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umeco-my.sharepoint.com/personal/map_alumeco_dk/Documents/Documents/Webshop aktiviteter 1016+1018/"/>
    </mc:Choice>
  </mc:AlternateContent>
  <xr:revisionPtr revIDLastSave="631" documentId="13_ncr:1_{ED60EF50-4162-4EAD-A449-D8D0BAB09AE4}" xr6:coauthVersionLast="47" xr6:coauthVersionMax="47" xr10:uidLastSave="{C91DB781-AFF9-4FF9-90D1-682941A11E5E}"/>
  <bookViews>
    <workbookView xWindow="-120" yWindow="-120" windowWidth="29040" windowHeight="17640" firstSheet="2" activeTab="2" xr2:uid="{00000000-000D-0000-FFFF-FFFF00000000}"/>
  </bookViews>
  <sheets>
    <sheet name="PIM Export" sheetId="1" state="hidden" r:id="rId1"/>
    <sheet name="Sheet2" sheetId="3" state="hidden" r:id="rId2"/>
    <sheet name="Sawn Al,Cu,CuZn Plates" sheetId="2" r:id="rId3"/>
    <sheet name="Guide" sheetId="4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" l="1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4" i="2"/>
  <c r="A29" i="3"/>
  <c r="A20" i="3"/>
  <c r="A19" i="3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21" i="3"/>
  <c r="A22" i="3" s="1"/>
  <c r="A23" i="3" s="1"/>
  <c r="A24" i="3" s="1"/>
  <c r="A26" i="3" s="1"/>
  <c r="A27" i="3" s="1"/>
  <c r="A28" i="3" s="1"/>
</calcChain>
</file>

<file path=xl/sharedStrings.xml><?xml version="1.0" encoding="utf-8"?>
<sst xmlns="http://schemas.openxmlformats.org/spreadsheetml/2006/main" count="2199" uniqueCount="913">
  <si>
    <t>VariantId</t>
  </si>
  <si>
    <t>SAPID</t>
  </si>
  <si>
    <t>Alloy (Product)</t>
  </si>
  <si>
    <t>Thickness</t>
  </si>
  <si>
    <t>253081</t>
  </si>
  <si>
    <t>EN AW-6082100</t>
  </si>
  <si>
    <t>EN AW-6082</t>
  </si>
  <si>
    <t>253082</t>
  </si>
  <si>
    <t>EN AW-608210</t>
  </si>
  <si>
    <t>253235</t>
  </si>
  <si>
    <t>EN AW-6082110</t>
  </si>
  <si>
    <t>253236</t>
  </si>
  <si>
    <t>EN AW-6082120</t>
  </si>
  <si>
    <t>253237</t>
  </si>
  <si>
    <t>EN AW-608212</t>
  </si>
  <si>
    <t>253238</t>
  </si>
  <si>
    <t>EN AW-6082130</t>
  </si>
  <si>
    <t>253239</t>
  </si>
  <si>
    <t>EN AW-6082140</t>
  </si>
  <si>
    <t>253240</t>
  </si>
  <si>
    <t>EN AW-6082150</t>
  </si>
  <si>
    <t>253241</t>
  </si>
  <si>
    <t>EN AW-608215</t>
  </si>
  <si>
    <t>253242</t>
  </si>
  <si>
    <t>EN AW-6082160</t>
  </si>
  <si>
    <t>253243</t>
  </si>
  <si>
    <t>EN AW-6082180</t>
  </si>
  <si>
    <t>253244</t>
  </si>
  <si>
    <t>EN AW-6082200</t>
  </si>
  <si>
    <t>253245</t>
  </si>
  <si>
    <t>EN AW-608220</t>
  </si>
  <si>
    <t>253246</t>
  </si>
  <si>
    <t>EN AW-608225</t>
  </si>
  <si>
    <t>253247</t>
  </si>
  <si>
    <t>EN AW-608230</t>
  </si>
  <si>
    <t>253248</t>
  </si>
  <si>
    <t>EN AW-608235</t>
  </si>
  <si>
    <t>253249</t>
  </si>
  <si>
    <t>EN AW-608240</t>
  </si>
  <si>
    <t>253250</t>
  </si>
  <si>
    <t>EN AW-608245</t>
  </si>
  <si>
    <t>253251</t>
  </si>
  <si>
    <t>EN AW-608250</t>
  </si>
  <si>
    <t>253252</t>
  </si>
  <si>
    <t>EN AW-608255</t>
  </si>
  <si>
    <t>253253</t>
  </si>
  <si>
    <t>EN AW-608260</t>
  </si>
  <si>
    <t>253254</t>
  </si>
  <si>
    <t>EN AW-608265</t>
  </si>
  <si>
    <t>253255</t>
  </si>
  <si>
    <t>EN AW-608270</t>
  </si>
  <si>
    <t>253256</t>
  </si>
  <si>
    <t>EN AW-608275</t>
  </si>
  <si>
    <t>253257</t>
  </si>
  <si>
    <t>EN AW-608280</t>
  </si>
  <si>
    <t>253258</t>
  </si>
  <si>
    <t>EN AW-60828</t>
  </si>
  <si>
    <t>253259</t>
  </si>
  <si>
    <t>EN AW-608290</t>
  </si>
  <si>
    <t>253260</t>
  </si>
  <si>
    <t>EN AW-707510</t>
  </si>
  <si>
    <t>EN AW-7075</t>
  </si>
  <si>
    <t>253261</t>
  </si>
  <si>
    <t>EN AW-707515</t>
  </si>
  <si>
    <t>253262</t>
  </si>
  <si>
    <t>EN AW-707520</t>
  </si>
  <si>
    <t>253263</t>
  </si>
  <si>
    <t>EN AW-707525</t>
  </si>
  <si>
    <t>253264</t>
  </si>
  <si>
    <t>EN AW-707530</t>
  </si>
  <si>
    <t>253265</t>
  </si>
  <si>
    <t>EN AW-7075100</t>
  </si>
  <si>
    <t>253266</t>
  </si>
  <si>
    <t>EN AW-7075140</t>
  </si>
  <si>
    <t>253267</t>
  </si>
  <si>
    <t>EN AW-7075150</t>
  </si>
  <si>
    <t>253268</t>
  </si>
  <si>
    <t>EN AW-707535</t>
  </si>
  <si>
    <t>253269</t>
  </si>
  <si>
    <t>EN AW-707540</t>
  </si>
  <si>
    <t>253270</t>
  </si>
  <si>
    <t>EN AW-707550</t>
  </si>
  <si>
    <t>253271</t>
  </si>
  <si>
    <t>EN AW-707560</t>
  </si>
  <si>
    <t>253272</t>
  </si>
  <si>
    <t>EN AW-707570</t>
  </si>
  <si>
    <t>253273</t>
  </si>
  <si>
    <t>EN AW-70758</t>
  </si>
  <si>
    <t>253274</t>
  </si>
  <si>
    <t>EN AW-707512</t>
  </si>
  <si>
    <t>253275</t>
  </si>
  <si>
    <t>EN AW-707580</t>
  </si>
  <si>
    <t>253276</t>
  </si>
  <si>
    <t>EN AW-7075120</t>
  </si>
  <si>
    <t>253277</t>
  </si>
  <si>
    <t>EN AW-707545</t>
  </si>
  <si>
    <t>253278</t>
  </si>
  <si>
    <t>EN AW-707555</t>
  </si>
  <si>
    <t>253279</t>
  </si>
  <si>
    <t>EN AW-707590</t>
  </si>
  <si>
    <t>253280</t>
  </si>
  <si>
    <t>EN AW-7075160</t>
  </si>
  <si>
    <t>253281</t>
  </si>
  <si>
    <t>EN AW-7075110</t>
  </si>
  <si>
    <t>253282</t>
  </si>
  <si>
    <t>EN AW-707585</t>
  </si>
  <si>
    <t>253283</t>
  </si>
  <si>
    <t>EN AW-7075105</t>
  </si>
  <si>
    <t>253284</t>
  </si>
  <si>
    <t>EN AW-707565</t>
  </si>
  <si>
    <t>253285</t>
  </si>
  <si>
    <t>EN AW-707575</t>
  </si>
  <si>
    <t>253286</t>
  </si>
  <si>
    <t>EN AW-7075130</t>
  </si>
  <si>
    <t>253287</t>
  </si>
  <si>
    <t>EN AW-7075180</t>
  </si>
  <si>
    <t>253288</t>
  </si>
  <si>
    <t>EN AW-7075200</t>
  </si>
  <si>
    <t>253289</t>
  </si>
  <si>
    <t>EN AW-5754100</t>
  </si>
  <si>
    <t>EN AW-5754</t>
  </si>
  <si>
    <t>253290</t>
  </si>
  <si>
    <t>EN AW-575410</t>
  </si>
  <si>
    <t>253291</t>
  </si>
  <si>
    <t>EN AW-5754110</t>
  </si>
  <si>
    <t>253292</t>
  </si>
  <si>
    <t>EN AW-5754120</t>
  </si>
  <si>
    <t>253293</t>
  </si>
  <si>
    <t>EN AW-575412</t>
  </si>
  <si>
    <t>253294</t>
  </si>
  <si>
    <t>EN AW-575415</t>
  </si>
  <si>
    <t>253295</t>
  </si>
  <si>
    <t>EN AW-575420</t>
  </si>
  <si>
    <t>253296</t>
  </si>
  <si>
    <t>EN AW-575425</t>
  </si>
  <si>
    <t>253297</t>
  </si>
  <si>
    <t>EN AW-575430</t>
  </si>
  <si>
    <t>253298</t>
  </si>
  <si>
    <t>EN AW-575435</t>
  </si>
  <si>
    <t>253299</t>
  </si>
  <si>
    <t>EN AW-575440</t>
  </si>
  <si>
    <t>253300</t>
  </si>
  <si>
    <t>EN AW-575445</t>
  </si>
  <si>
    <t>253301</t>
  </si>
  <si>
    <t>EN AW-575450</t>
  </si>
  <si>
    <t>253302</t>
  </si>
  <si>
    <t>EN AW-575460</t>
  </si>
  <si>
    <t>253303</t>
  </si>
  <si>
    <t>EN AW-575470</t>
  </si>
  <si>
    <t>253304</t>
  </si>
  <si>
    <t>EN AW-575480</t>
  </si>
  <si>
    <t>253305</t>
  </si>
  <si>
    <t>EN AW-57548</t>
  </si>
  <si>
    <t>253306</t>
  </si>
  <si>
    <t>EN AW-575490</t>
  </si>
  <si>
    <t>253307</t>
  </si>
  <si>
    <t>EN AW-50838</t>
  </si>
  <si>
    <t>EN AW-5083</t>
  </si>
  <si>
    <t>253308</t>
  </si>
  <si>
    <t>EN AW-508310</t>
  </si>
  <si>
    <t>253309</t>
  </si>
  <si>
    <t>EN AW-508312</t>
  </si>
  <si>
    <t>253310</t>
  </si>
  <si>
    <t>EN AW-508315</t>
  </si>
  <si>
    <t>253311</t>
  </si>
  <si>
    <t>EN AW-508320</t>
  </si>
  <si>
    <t>253312</t>
  </si>
  <si>
    <t>EN AW-508325</t>
  </si>
  <si>
    <t>253313</t>
  </si>
  <si>
    <t>EN AW-508330</t>
  </si>
  <si>
    <t>253314</t>
  </si>
  <si>
    <t>EN AW-5083100</t>
  </si>
  <si>
    <t>253315</t>
  </si>
  <si>
    <t>EN AW-5083110</t>
  </si>
  <si>
    <t>253316</t>
  </si>
  <si>
    <t>EN AW-5083120</t>
  </si>
  <si>
    <t>253317</t>
  </si>
  <si>
    <t>EN AW-5083130</t>
  </si>
  <si>
    <t>253318</t>
  </si>
  <si>
    <t>EN AW-5083140</t>
  </si>
  <si>
    <t>253319</t>
  </si>
  <si>
    <t>EN AW-5083150</t>
  </si>
  <si>
    <t>253320</t>
  </si>
  <si>
    <t>EN AW-5083160</t>
  </si>
  <si>
    <t>253321</t>
  </si>
  <si>
    <t>EN AW-5083180</t>
  </si>
  <si>
    <t>253322</t>
  </si>
  <si>
    <t>EN AW-508335</t>
  </si>
  <si>
    <t>253323</t>
  </si>
  <si>
    <t>EN AW-508340</t>
  </si>
  <si>
    <t>253324</t>
  </si>
  <si>
    <t>EN AW-508345</t>
  </si>
  <si>
    <t>253325</t>
  </si>
  <si>
    <t>EN AW-508350</t>
  </si>
  <si>
    <t>253326</t>
  </si>
  <si>
    <t>EN AW-508355</t>
  </si>
  <si>
    <t>253327</t>
  </si>
  <si>
    <t>EN AW-508360</t>
  </si>
  <si>
    <t>253328</t>
  </si>
  <si>
    <t>EN AW-508370</t>
  </si>
  <si>
    <t>253329</t>
  </si>
  <si>
    <t>EN AW-508380</t>
  </si>
  <si>
    <t>253330</t>
  </si>
  <si>
    <t>EN AW-508390</t>
  </si>
  <si>
    <t>253331</t>
  </si>
  <si>
    <t>EN AW-508365</t>
  </si>
  <si>
    <t>253332</t>
  </si>
  <si>
    <t>EN AW-508375</t>
  </si>
  <si>
    <t>253333</t>
  </si>
  <si>
    <t>EN AW-5083 Cast Milled8</t>
  </si>
  <si>
    <t>EN AW-5083 Cast Milled</t>
  </si>
  <si>
    <t>253334</t>
  </si>
  <si>
    <t>EN AW-5083 Cast Milled6,35</t>
  </si>
  <si>
    <t>253335</t>
  </si>
  <si>
    <t>EN AW-5083 Cast Milled20</t>
  </si>
  <si>
    <t>253336</t>
  </si>
  <si>
    <t>EN AW-5083 Cast Milled10</t>
  </si>
  <si>
    <t>253337</t>
  </si>
  <si>
    <t>EN AW-5083 Cast Milled12</t>
  </si>
  <si>
    <t>253338</t>
  </si>
  <si>
    <t>EN AW-5083 Cast Milled25</t>
  </si>
  <si>
    <t>253339</t>
  </si>
  <si>
    <t>EN AW-5083 Cast Milled30</t>
  </si>
  <si>
    <t>253340</t>
  </si>
  <si>
    <t>EN AW-5083 Cast Milled15</t>
  </si>
  <si>
    <t>253341</t>
  </si>
  <si>
    <t>EN AW-5083 Cast Milled35</t>
  </si>
  <si>
    <t>253342</t>
  </si>
  <si>
    <t>EN AW-5083 Cast Milled40</t>
  </si>
  <si>
    <t>253343</t>
  </si>
  <si>
    <t>EN AW-5083 Cast Milled50</t>
  </si>
  <si>
    <t>253344</t>
  </si>
  <si>
    <t>EN AW-5083 Cast Milled60</t>
  </si>
  <si>
    <t>253345</t>
  </si>
  <si>
    <t>EN AW-5083 Cast20</t>
  </si>
  <si>
    <t>EN AW-5083 Cast</t>
  </si>
  <si>
    <t>253346</t>
  </si>
  <si>
    <t>EN AW-5083 Cast25</t>
  </si>
  <si>
    <t>253347</t>
  </si>
  <si>
    <t>EN AW-5083 Cast30</t>
  </si>
  <si>
    <t>253348</t>
  </si>
  <si>
    <t>EN AW-5083 Cast40</t>
  </si>
  <si>
    <t>253349</t>
  </si>
  <si>
    <t>EN AW-5083 Cast50</t>
  </si>
  <si>
    <t>253350</t>
  </si>
  <si>
    <t>EN AW-5083 Cast60</t>
  </si>
  <si>
    <t>253351</t>
  </si>
  <si>
    <t>EN AW-5083 Cast70</t>
  </si>
  <si>
    <t>253352</t>
  </si>
  <si>
    <t>EN AW-5083 Cast80</t>
  </si>
  <si>
    <t>253353</t>
  </si>
  <si>
    <t>EN AW-5083 Cast200</t>
  </si>
  <si>
    <t>253354</t>
  </si>
  <si>
    <t>EN AW-5083 Cast90</t>
  </si>
  <si>
    <t>253355</t>
  </si>
  <si>
    <t>EN AW-5083 Cast100</t>
  </si>
  <si>
    <t>253356</t>
  </si>
  <si>
    <t>EN AW-5083 Cast190</t>
  </si>
  <si>
    <t>253357</t>
  </si>
  <si>
    <t>EN AW-5083 Cast180</t>
  </si>
  <si>
    <t>253358</t>
  </si>
  <si>
    <t>EN AW-5083 Cast170</t>
  </si>
  <si>
    <t>253359</t>
  </si>
  <si>
    <t>EN AW-5083 Cast160</t>
  </si>
  <si>
    <t>253360</t>
  </si>
  <si>
    <t>EN AW-5083 Cast150</t>
  </si>
  <si>
    <t>253361</t>
  </si>
  <si>
    <t>EN AW-5083 Cast140</t>
  </si>
  <si>
    <t>253362</t>
  </si>
  <si>
    <t>EN AW-5083 Cast130</t>
  </si>
  <si>
    <t>253363</t>
  </si>
  <si>
    <t>EN AW-5083 Cast120</t>
  </si>
  <si>
    <t>253364</t>
  </si>
  <si>
    <t>EN AW-5083 Cast110</t>
  </si>
  <si>
    <t>253382</t>
  </si>
  <si>
    <t>EN AW-1050A20</t>
  </si>
  <si>
    <t>EN AW-1050A</t>
  </si>
  <si>
    <t>253383</t>
  </si>
  <si>
    <t>EN AW-1050A12</t>
  </si>
  <si>
    <t>253384</t>
  </si>
  <si>
    <t>EN AW-1050A8</t>
  </si>
  <si>
    <t>253385</t>
  </si>
  <si>
    <t>EN AW-1050A10</t>
  </si>
  <si>
    <t>253386</t>
  </si>
  <si>
    <t>EN AW-1050A15</t>
  </si>
  <si>
    <t>253387</t>
  </si>
  <si>
    <t>253388</t>
  </si>
  <si>
    <t>253389</t>
  </si>
  <si>
    <t>253390</t>
  </si>
  <si>
    <t>253391</t>
  </si>
  <si>
    <t>253392</t>
  </si>
  <si>
    <t xml:space="preserve">EN AW-5083 </t>
  </si>
  <si>
    <t>253393</t>
  </si>
  <si>
    <t xml:space="preserve">EN AW-5754 </t>
  </si>
  <si>
    <t>253394</t>
  </si>
  <si>
    <t xml:space="preserve">EN AW-7075 </t>
  </si>
  <si>
    <t>253395</t>
  </si>
  <si>
    <t>253396</t>
  </si>
  <si>
    <t>253397</t>
  </si>
  <si>
    <t xml:space="preserve">EN AW-6082 </t>
  </si>
  <si>
    <t>253398</t>
  </si>
  <si>
    <t>253399</t>
  </si>
  <si>
    <t>253400</t>
  </si>
  <si>
    <t>253401</t>
  </si>
  <si>
    <t>253402</t>
  </si>
  <si>
    <t>253403</t>
  </si>
  <si>
    <t>253404</t>
  </si>
  <si>
    <t>253405</t>
  </si>
  <si>
    <t>253406</t>
  </si>
  <si>
    <t>253407</t>
  </si>
  <si>
    <t>253408</t>
  </si>
  <si>
    <t>253409</t>
  </si>
  <si>
    <t>253410</t>
  </si>
  <si>
    <t>253411</t>
  </si>
  <si>
    <t>253412</t>
  </si>
  <si>
    <t>253413</t>
  </si>
  <si>
    <t>253414</t>
  </si>
  <si>
    <t>253415</t>
  </si>
  <si>
    <t>253416</t>
  </si>
  <si>
    <t>253417</t>
  </si>
  <si>
    <t>253418</t>
  </si>
  <si>
    <t>253419</t>
  </si>
  <si>
    <t>253420</t>
  </si>
  <si>
    <t>253421</t>
  </si>
  <si>
    <t>253422</t>
  </si>
  <si>
    <t>253423</t>
  </si>
  <si>
    <t>253424</t>
  </si>
  <si>
    <t>253425</t>
  </si>
  <si>
    <t>253426</t>
  </si>
  <si>
    <t>253427</t>
  </si>
  <si>
    <t>253428</t>
  </si>
  <si>
    <t>253429</t>
  </si>
  <si>
    <t>253430</t>
  </si>
  <si>
    <t>253431</t>
  </si>
  <si>
    <t>253432</t>
  </si>
  <si>
    <t>253433</t>
  </si>
  <si>
    <t>253434</t>
  </si>
  <si>
    <t>253435</t>
  </si>
  <si>
    <t>253436</t>
  </si>
  <si>
    <t>253437</t>
  </si>
  <si>
    <t>253438</t>
  </si>
  <si>
    <t>253440</t>
  </si>
  <si>
    <t>EN AW-60823</t>
  </si>
  <si>
    <t>253441</t>
  </si>
  <si>
    <t>253442</t>
  </si>
  <si>
    <t>253443</t>
  </si>
  <si>
    <t>253444</t>
  </si>
  <si>
    <t>253445</t>
  </si>
  <si>
    <t>253446</t>
  </si>
  <si>
    <t>253447</t>
  </si>
  <si>
    <t>253448</t>
  </si>
  <si>
    <t>253449</t>
  </si>
  <si>
    <t>253450</t>
  </si>
  <si>
    <t>253451</t>
  </si>
  <si>
    <t>EN AW-1050A4</t>
  </si>
  <si>
    <t>253452</t>
  </si>
  <si>
    <t>EN AW-50834</t>
  </si>
  <si>
    <t>253454</t>
  </si>
  <si>
    <t>EN AW-57544</t>
  </si>
  <si>
    <t>253455</t>
  </si>
  <si>
    <t>EN AW-60824</t>
  </si>
  <si>
    <t>253456</t>
  </si>
  <si>
    <t>253457</t>
  </si>
  <si>
    <t>253458</t>
  </si>
  <si>
    <t>253459</t>
  </si>
  <si>
    <t>253460</t>
  </si>
  <si>
    <t>253461</t>
  </si>
  <si>
    <t>253462</t>
  </si>
  <si>
    <t>253463</t>
  </si>
  <si>
    <t>253464</t>
  </si>
  <si>
    <t>253465</t>
  </si>
  <si>
    <t>EN AW-1050A5</t>
  </si>
  <si>
    <t>253466</t>
  </si>
  <si>
    <t>EN AW-50835</t>
  </si>
  <si>
    <t>253468</t>
  </si>
  <si>
    <t>EN AW-57545</t>
  </si>
  <si>
    <t>253469</t>
  </si>
  <si>
    <t>EN AW-60825</t>
  </si>
  <si>
    <t>253470</t>
  </si>
  <si>
    <t>EN AW-70755</t>
  </si>
  <si>
    <t>253471</t>
  </si>
  <si>
    <t>253472</t>
  </si>
  <si>
    <t>253473</t>
  </si>
  <si>
    <t>253474</t>
  </si>
  <si>
    <t>253475</t>
  </si>
  <si>
    <t>253476</t>
  </si>
  <si>
    <t>253477</t>
  </si>
  <si>
    <t>253478</t>
  </si>
  <si>
    <t>253479</t>
  </si>
  <si>
    <t>EN AW-1050A6</t>
  </si>
  <si>
    <t>253480</t>
  </si>
  <si>
    <t>EN AW-50836</t>
  </si>
  <si>
    <t>253482</t>
  </si>
  <si>
    <t>EN AW-57546</t>
  </si>
  <si>
    <t>253483</t>
  </si>
  <si>
    <t>EN AW-60826</t>
  </si>
  <si>
    <t>253484</t>
  </si>
  <si>
    <t>EN AW-70756</t>
  </si>
  <si>
    <t>253485</t>
  </si>
  <si>
    <t>EN AW-50836,35</t>
  </si>
  <si>
    <t>253486</t>
  </si>
  <si>
    <t>253487</t>
  </si>
  <si>
    <t>253488</t>
  </si>
  <si>
    <t>253489</t>
  </si>
  <si>
    <t>253490</t>
  </si>
  <si>
    <t>253491</t>
  </si>
  <si>
    <t>253492</t>
  </si>
  <si>
    <t>253493</t>
  </si>
  <si>
    <t>253494</t>
  </si>
  <si>
    <t>253495</t>
  </si>
  <si>
    <t>253496</t>
  </si>
  <si>
    <t>253497</t>
  </si>
  <si>
    <t>253498</t>
  </si>
  <si>
    <t>253499</t>
  </si>
  <si>
    <t>253500</t>
  </si>
  <si>
    <t>253501</t>
  </si>
  <si>
    <t>253502</t>
  </si>
  <si>
    <t>253503</t>
  </si>
  <si>
    <t>253504</t>
  </si>
  <si>
    <t>253505</t>
  </si>
  <si>
    <t>253506</t>
  </si>
  <si>
    <t>253507</t>
  </si>
  <si>
    <t>253508</t>
  </si>
  <si>
    <t>253509</t>
  </si>
  <si>
    <t>253510</t>
  </si>
  <si>
    <t>253511</t>
  </si>
  <si>
    <t>253512</t>
  </si>
  <si>
    <t>253513</t>
  </si>
  <si>
    <t>253514</t>
  </si>
  <si>
    <t>253515</t>
  </si>
  <si>
    <t>253516</t>
  </si>
  <si>
    <t>EN AW-6082 180</t>
  </si>
  <si>
    <t>253531</t>
  </si>
  <si>
    <t>253532</t>
  </si>
  <si>
    <t>253533</t>
  </si>
  <si>
    <t>253534</t>
  </si>
  <si>
    <t>253535</t>
  </si>
  <si>
    <t>253536</t>
  </si>
  <si>
    <t>253537</t>
  </si>
  <si>
    <t>253538</t>
  </si>
  <si>
    <t>253539</t>
  </si>
  <si>
    <t>253540</t>
  </si>
  <si>
    <t>EN AW-5083170</t>
  </si>
  <si>
    <t>253541</t>
  </si>
  <si>
    <t>253542</t>
  </si>
  <si>
    <t>EN AW-5083190</t>
  </si>
  <si>
    <t>253543</t>
  </si>
  <si>
    <t>EN AW-5083200</t>
  </si>
  <si>
    <t>253544</t>
  </si>
  <si>
    <t>EN AW-5083 cast milled70</t>
  </si>
  <si>
    <t>EN AW-5083 cast milled</t>
  </si>
  <si>
    <t>253545</t>
  </si>
  <si>
    <t>EN AW-5083 cast milled6</t>
  </si>
  <si>
    <t>253546</t>
  </si>
  <si>
    <t>253547</t>
  </si>
  <si>
    <t>253548</t>
  </si>
  <si>
    <t>253549</t>
  </si>
  <si>
    <t>EN AW-5083 cast45</t>
  </si>
  <si>
    <t>EN AW-5083 cast</t>
  </si>
  <si>
    <t>253550</t>
  </si>
  <si>
    <t>253551</t>
  </si>
  <si>
    <t>253552</t>
  </si>
  <si>
    <t>253553</t>
  </si>
  <si>
    <t>253554</t>
  </si>
  <si>
    <t>253555</t>
  </si>
  <si>
    <t>EN AW-57543</t>
  </si>
  <si>
    <t>253559</t>
  </si>
  <si>
    <t>253560</t>
  </si>
  <si>
    <t>253561</t>
  </si>
  <si>
    <t>EN AW-105020</t>
  </si>
  <si>
    <t>EN AW-1050</t>
  </si>
  <si>
    <t>253562</t>
  </si>
  <si>
    <t>EN AW-5754 cast milled10</t>
  </si>
  <si>
    <t>EN AW-5754 cast milled</t>
  </si>
  <si>
    <t>253563</t>
  </si>
  <si>
    <t>EN AW-5754 cast milled20</t>
  </si>
  <si>
    <t>253564</t>
  </si>
  <si>
    <t>EN AW-5754 cast milled15</t>
  </si>
  <si>
    <t>253565</t>
  </si>
  <si>
    <t>EN AW-5754 cast milled25</t>
  </si>
  <si>
    <t>253566</t>
  </si>
  <si>
    <t>253567</t>
  </si>
  <si>
    <t>EN AW-5754 Cast Milled</t>
  </si>
  <si>
    <t>EN AW-6082;EN AW-7075;EN AW-5754;EN AW-5083;EN AW-5083 Cast Milled;EN AW-5083 Cast;EN AW-2017A;EN AW-1050A</t>
  </si>
  <si>
    <t>Combofield</t>
  </si>
  <si>
    <t>Brand</t>
  </si>
  <si>
    <t>EN AW-6082 AMAG</t>
  </si>
  <si>
    <t>253568</t>
  </si>
  <si>
    <t>253569</t>
  </si>
  <si>
    <t>253570</t>
  </si>
  <si>
    <t>253571</t>
  </si>
  <si>
    <t>253572</t>
  </si>
  <si>
    <t>253573</t>
  </si>
  <si>
    <t>253574</t>
  </si>
  <si>
    <t>253575</t>
  </si>
  <si>
    <t>253576</t>
  </si>
  <si>
    <t>253577</t>
  </si>
  <si>
    <t>253578</t>
  </si>
  <si>
    <t>EN AW-60823AMAG</t>
  </si>
  <si>
    <t>EN AW-60824AMAG</t>
  </si>
  <si>
    <t>EN AW-60825AMAG</t>
  </si>
  <si>
    <t>EN AW-60826AMAG</t>
  </si>
  <si>
    <t>EN AW-60828AMAG</t>
  </si>
  <si>
    <t>EN AW-608210AMAG</t>
  </si>
  <si>
    <t>EN AW-608212AMAG</t>
  </si>
  <si>
    <t>EN AW-608215AMAG</t>
  </si>
  <si>
    <t>EN AW-608220AMAG</t>
  </si>
  <si>
    <t>EN AW-608225AMAG</t>
  </si>
  <si>
    <t>EN AW-608230AMAG</t>
  </si>
  <si>
    <t>AMAG</t>
  </si>
  <si>
    <t>253579</t>
  </si>
  <si>
    <t>253580</t>
  </si>
  <si>
    <t>253581</t>
  </si>
  <si>
    <t>253582</t>
  </si>
  <si>
    <t>253583</t>
  </si>
  <si>
    <t>253584</t>
  </si>
  <si>
    <t>253585</t>
  </si>
  <si>
    <t>EN AW-57548AMAG</t>
  </si>
  <si>
    <t>EN AW-575410AMAG</t>
  </si>
  <si>
    <t>EN AW-575412AMAG</t>
  </si>
  <si>
    <t>EN AW-575415AMAG</t>
  </si>
  <si>
    <t>EN AW-575420AMAG</t>
  </si>
  <si>
    <t>EN AW-575425AMAG</t>
  </si>
  <si>
    <t>EN AW-575430AMAG</t>
  </si>
  <si>
    <t>EN AW-60822</t>
  </si>
  <si>
    <t>EN AW-60822AMAG</t>
  </si>
  <si>
    <t>10146344</t>
  </si>
  <si>
    <t>3009627</t>
  </si>
  <si>
    <t>10146346</t>
  </si>
  <si>
    <t>3009406</t>
  </si>
  <si>
    <t>10146347</t>
  </si>
  <si>
    <t>3009405</t>
  </si>
  <si>
    <t>10146348</t>
  </si>
  <si>
    <t>3009323</t>
  </si>
  <si>
    <t>10146349</t>
  </si>
  <si>
    <t>3006351</t>
  </si>
  <si>
    <t>10146350</t>
  </si>
  <si>
    <t>3005139</t>
  </si>
  <si>
    <t>10146351</t>
  </si>
  <si>
    <t>3004362</t>
  </si>
  <si>
    <t>10146352</t>
  </si>
  <si>
    <t>3004359</t>
  </si>
  <si>
    <t>10146353</t>
  </si>
  <si>
    <t>3004358</t>
  </si>
  <si>
    <t>10146354</t>
  </si>
  <si>
    <t>3003055</t>
  </si>
  <si>
    <t>10146355</t>
  </si>
  <si>
    <t>3002980</t>
  </si>
  <si>
    <t>10146356</t>
  </si>
  <si>
    <t>3002734</t>
  </si>
  <si>
    <t>10146357</t>
  </si>
  <si>
    <t>3001161</t>
  </si>
  <si>
    <t>10146359</t>
  </si>
  <si>
    <t>3009556</t>
  </si>
  <si>
    <t>10146360</t>
  </si>
  <si>
    <t>3009236</t>
  </si>
  <si>
    <t>10146361</t>
  </si>
  <si>
    <t>3009235</t>
  </si>
  <si>
    <t>10146362</t>
  </si>
  <si>
    <t>3009234</t>
  </si>
  <si>
    <t>10146363</t>
  </si>
  <si>
    <t>3009233</t>
  </si>
  <si>
    <t>10146364</t>
  </si>
  <si>
    <t>3009232</t>
  </si>
  <si>
    <t>10146365</t>
  </si>
  <si>
    <t>3009231</t>
  </si>
  <si>
    <t>10146366</t>
  </si>
  <si>
    <t>3009174</t>
  </si>
  <si>
    <t>10146367</t>
  </si>
  <si>
    <t>3009168</t>
  </si>
  <si>
    <t>10146368</t>
  </si>
  <si>
    <t>3007538</t>
  </si>
  <si>
    <t>10146369</t>
  </si>
  <si>
    <t>3007204</t>
  </si>
  <si>
    <t>10146370</t>
  </si>
  <si>
    <t>3006609</t>
  </si>
  <si>
    <t>10146371</t>
  </si>
  <si>
    <t>3006483</t>
  </si>
  <si>
    <t>10146372</t>
  </si>
  <si>
    <t>3006100</t>
  </si>
  <si>
    <t>10146373</t>
  </si>
  <si>
    <t>3005309</t>
  </si>
  <si>
    <t>10146374</t>
  </si>
  <si>
    <t>3005137</t>
  </si>
  <si>
    <t>10146375</t>
  </si>
  <si>
    <t>3004890</t>
  </si>
  <si>
    <t>10146376</t>
  </si>
  <si>
    <t>3004549</t>
  </si>
  <si>
    <t>10146377</t>
  </si>
  <si>
    <t>3004317</t>
  </si>
  <si>
    <t>10146378</t>
  </si>
  <si>
    <t>3004032</t>
  </si>
  <si>
    <t>10146379</t>
  </si>
  <si>
    <t>3003651</t>
  </si>
  <si>
    <t>10146380</t>
  </si>
  <si>
    <t>3003620</t>
  </si>
  <si>
    <t>10146381</t>
  </si>
  <si>
    <t>3002956</t>
  </si>
  <si>
    <t>10146382</t>
  </si>
  <si>
    <t>3002902</t>
  </si>
  <si>
    <t>10146383</t>
  </si>
  <si>
    <t>3002708</t>
  </si>
  <si>
    <t>10146384</t>
  </si>
  <si>
    <t>3002579</t>
  </si>
  <si>
    <t>10146385</t>
  </si>
  <si>
    <t>3009169</t>
  </si>
  <si>
    <t>10146386</t>
  </si>
  <si>
    <t>3009407</t>
  </si>
  <si>
    <t>10146387</t>
  </si>
  <si>
    <t>3006660</t>
  </si>
  <si>
    <t>10146388</t>
  </si>
  <si>
    <t>3006252</t>
  </si>
  <si>
    <t>10146389</t>
  </si>
  <si>
    <t>3004943</t>
  </si>
  <si>
    <t>10146390</t>
  </si>
  <si>
    <t>3004852</t>
  </si>
  <si>
    <t>10146391</t>
  </si>
  <si>
    <t>3004839</t>
  </si>
  <si>
    <t>10146392</t>
  </si>
  <si>
    <t>3004800</t>
  </si>
  <si>
    <t>10146393</t>
  </si>
  <si>
    <t>3004693</t>
  </si>
  <si>
    <t>10146394</t>
  </si>
  <si>
    <t>3004627</t>
  </si>
  <si>
    <t>10146395</t>
  </si>
  <si>
    <t>3004595</t>
  </si>
  <si>
    <t>10146396</t>
  </si>
  <si>
    <t>3004396</t>
  </si>
  <si>
    <t>10146397</t>
  </si>
  <si>
    <t>3004364</t>
  </si>
  <si>
    <t>10146398</t>
  </si>
  <si>
    <t>3004349</t>
  </si>
  <si>
    <t>10146399</t>
  </si>
  <si>
    <t>3004301</t>
  </si>
  <si>
    <t>10146400</t>
  </si>
  <si>
    <t>3004123</t>
  </si>
  <si>
    <t>10146401</t>
  </si>
  <si>
    <t>3003052</t>
  </si>
  <si>
    <t>10146402</t>
  </si>
  <si>
    <t>3002723</t>
  </si>
  <si>
    <t>10146403</t>
  </si>
  <si>
    <t>3002717</t>
  </si>
  <si>
    <t>10146404</t>
  </si>
  <si>
    <t>3000826</t>
  </si>
  <si>
    <t>10146405</t>
  </si>
  <si>
    <t>3000825</t>
  </si>
  <si>
    <t>10146406</t>
  </si>
  <si>
    <t>3000823</t>
  </si>
  <si>
    <t>10146407</t>
  </si>
  <si>
    <t>3000822</t>
  </si>
  <si>
    <t>10146408</t>
  </si>
  <si>
    <t>3000821</t>
  </si>
  <si>
    <t>10146409</t>
  </si>
  <si>
    <t>3000820</t>
  </si>
  <si>
    <t>10146410</t>
  </si>
  <si>
    <t>3000819</t>
  </si>
  <si>
    <t>10146411</t>
  </si>
  <si>
    <t>3000818</t>
  </si>
  <si>
    <t>10146412</t>
  </si>
  <si>
    <t>3000817</t>
  </si>
  <si>
    <t>10146413</t>
  </si>
  <si>
    <t>3000816</t>
  </si>
  <si>
    <t>10146414</t>
  </si>
  <si>
    <t>3000815</t>
  </si>
  <si>
    <t>10146415</t>
  </si>
  <si>
    <t>3004883</t>
  </si>
  <si>
    <t>10146416</t>
  </si>
  <si>
    <t>3004882</t>
  </si>
  <si>
    <t>10146417</t>
  </si>
  <si>
    <t>3004881</t>
  </si>
  <si>
    <t>CW004A</t>
  </si>
  <si>
    <t>CW008A</t>
  </si>
  <si>
    <t>CW024A</t>
  </si>
  <si>
    <t>CW021A</t>
  </si>
  <si>
    <t>Tecu® classic</t>
  </si>
  <si>
    <t>Tecu® oxid</t>
  </si>
  <si>
    <t>Tecu® Patina</t>
  </si>
  <si>
    <t>CW004A10</t>
  </si>
  <si>
    <t>CW004A20</t>
  </si>
  <si>
    <t>CW004A15</t>
  </si>
  <si>
    <t>CW004A6</t>
  </si>
  <si>
    <t>CW004A8</t>
  </si>
  <si>
    <t>CW004A1,5</t>
  </si>
  <si>
    <t>CW004A3</t>
  </si>
  <si>
    <t>CW004A2</t>
  </si>
  <si>
    <t>CW004A4</t>
  </si>
  <si>
    <t>CW004A0,5</t>
  </si>
  <si>
    <t>CW004A5</t>
  </si>
  <si>
    <t>CW008A0,5</t>
  </si>
  <si>
    <t>CW008A5</t>
  </si>
  <si>
    <t>CW008A6</t>
  </si>
  <si>
    <t>CW008A4</t>
  </si>
  <si>
    <t>CW008A3</t>
  </si>
  <si>
    <t>CW008A2</t>
  </si>
  <si>
    <t>CW008A1</t>
  </si>
  <si>
    <t>CW008A10</t>
  </si>
  <si>
    <t>CW008A1,5</t>
  </si>
  <si>
    <t>CW008A15</t>
  </si>
  <si>
    <t>CW008A2,5</t>
  </si>
  <si>
    <t>CW008A8</t>
  </si>
  <si>
    <t>CW024A0,5</t>
  </si>
  <si>
    <t>CW004A25</t>
  </si>
  <si>
    <t>CW024A0,8</t>
  </si>
  <si>
    <t>CW024A0,7</t>
  </si>
  <si>
    <t>CW024A3</t>
  </si>
  <si>
    <t>CW024A1</t>
  </si>
  <si>
    <t>CW024A2</t>
  </si>
  <si>
    <t>CW024A0,6</t>
  </si>
  <si>
    <t>CW024A1,5</t>
  </si>
  <si>
    <t>CW024A4</t>
  </si>
  <si>
    <t>CW024A2,5</t>
  </si>
  <si>
    <t>CW024A8</t>
  </si>
  <si>
    <t>CW024A5</t>
  </si>
  <si>
    <t>CW024A1,2</t>
  </si>
  <si>
    <t>CW021A25</t>
  </si>
  <si>
    <t>CW021A20</t>
  </si>
  <si>
    <t>CW021A15</t>
  </si>
  <si>
    <t>10146418</t>
  </si>
  <si>
    <t>3009599</t>
  </si>
  <si>
    <t>10146419</t>
  </si>
  <si>
    <t>3009598</t>
  </si>
  <si>
    <t>10146420</t>
  </si>
  <si>
    <t>3009597</t>
  </si>
  <si>
    <t>10146421</t>
  </si>
  <si>
    <t>3007896</t>
  </si>
  <si>
    <t>10146422</t>
  </si>
  <si>
    <t>3007887</t>
  </si>
  <si>
    <t>10146423</t>
  </si>
  <si>
    <t>3007420</t>
  </si>
  <si>
    <t>10146425</t>
  </si>
  <si>
    <t>3006241</t>
  </si>
  <si>
    <t>10146426</t>
  </si>
  <si>
    <t>3005455</t>
  </si>
  <si>
    <t>10146427</t>
  </si>
  <si>
    <t>3005402</t>
  </si>
  <si>
    <t>10146428</t>
  </si>
  <si>
    <t>3005339</t>
  </si>
  <si>
    <t>10146429</t>
  </si>
  <si>
    <t>3005316</t>
  </si>
  <si>
    <t>10146430</t>
  </si>
  <si>
    <t>3005161</t>
  </si>
  <si>
    <t>10146431</t>
  </si>
  <si>
    <t>3005094</t>
  </si>
  <si>
    <t>10146432</t>
  </si>
  <si>
    <t>3004899</t>
  </si>
  <si>
    <t>10146433</t>
  </si>
  <si>
    <t>3004682</t>
  </si>
  <si>
    <t>10146434</t>
  </si>
  <si>
    <t>3004626</t>
  </si>
  <si>
    <t>10146435</t>
  </si>
  <si>
    <t>3004594</t>
  </si>
  <si>
    <t>10146436</t>
  </si>
  <si>
    <t>3004560</t>
  </si>
  <si>
    <t>10146437</t>
  </si>
  <si>
    <t>3004505</t>
  </si>
  <si>
    <t>10146438</t>
  </si>
  <si>
    <t>3004346</t>
  </si>
  <si>
    <t>10146439</t>
  </si>
  <si>
    <t>3004345</t>
  </si>
  <si>
    <t>10146440</t>
  </si>
  <si>
    <t>3003090</t>
  </si>
  <si>
    <t>10146441</t>
  </si>
  <si>
    <t>3002900</t>
  </si>
  <si>
    <t>10146443</t>
  </si>
  <si>
    <t>3002627</t>
  </si>
  <si>
    <t>10146444</t>
  </si>
  <si>
    <t>3002585</t>
  </si>
  <si>
    <t>10146445</t>
  </si>
  <si>
    <t>3001170</t>
  </si>
  <si>
    <t>10146446</t>
  </si>
  <si>
    <t>3000806</t>
  </si>
  <si>
    <t>10146447</t>
  </si>
  <si>
    <t>3000805</t>
  </si>
  <si>
    <t>10146448</t>
  </si>
  <si>
    <t>3000804</t>
  </si>
  <si>
    <t>10146449</t>
  </si>
  <si>
    <t>3000803</t>
  </si>
  <si>
    <t>10146450</t>
  </si>
  <si>
    <t>3000802</t>
  </si>
  <si>
    <t>10146451</t>
  </si>
  <si>
    <t>3000801</t>
  </si>
  <si>
    <t>10146452</t>
  </si>
  <si>
    <t>3000800</t>
  </si>
  <si>
    <t>10146453</t>
  </si>
  <si>
    <t>3000799</t>
  </si>
  <si>
    <t>10146454</t>
  </si>
  <si>
    <t>3000798</t>
  </si>
  <si>
    <t>10146455</t>
  </si>
  <si>
    <t>3000797</t>
  </si>
  <si>
    <t>10146456</t>
  </si>
  <si>
    <t>3000796</t>
  </si>
  <si>
    <t>10146457</t>
  </si>
  <si>
    <t>3000795</t>
  </si>
  <si>
    <t>10146458</t>
  </si>
  <si>
    <t>3007151</t>
  </si>
  <si>
    <t>10146459</t>
  </si>
  <si>
    <t>3005320</t>
  </si>
  <si>
    <t>10146460</t>
  </si>
  <si>
    <t>3004989</t>
  </si>
  <si>
    <t>10146461</t>
  </si>
  <si>
    <t>3004898</t>
  </si>
  <si>
    <t>10146462</t>
  </si>
  <si>
    <t>3004822</t>
  </si>
  <si>
    <t>10146463</t>
  </si>
  <si>
    <t>3009421</t>
  </si>
  <si>
    <t>10146464</t>
  </si>
  <si>
    <t>3004880</t>
  </si>
  <si>
    <t>10146465</t>
  </si>
  <si>
    <t>3004879</t>
  </si>
  <si>
    <t>10146466</t>
  </si>
  <si>
    <t>3004878</t>
  </si>
  <si>
    <t>10146467</t>
  </si>
  <si>
    <t>3004877</t>
  </si>
  <si>
    <t>10146468</t>
  </si>
  <si>
    <t>3004876</t>
  </si>
  <si>
    <t>10146469</t>
  </si>
  <si>
    <t>3004875</t>
  </si>
  <si>
    <t>10146470</t>
  </si>
  <si>
    <t>3004873</t>
  </si>
  <si>
    <t>10146471</t>
  </si>
  <si>
    <t>3004872</t>
  </si>
  <si>
    <t>10146472</t>
  </si>
  <si>
    <t>3004869</t>
  </si>
  <si>
    <t>10146473</t>
  </si>
  <si>
    <t>3004615</t>
  </si>
  <si>
    <t>10146474</t>
  </si>
  <si>
    <t>3002822</t>
  </si>
  <si>
    <t>10146475</t>
  </si>
  <si>
    <t>3001311</t>
  </si>
  <si>
    <t>CW508L</t>
  </si>
  <si>
    <t>CW503L</t>
  </si>
  <si>
    <t>CW612N</t>
  </si>
  <si>
    <t>CW508L3</t>
  </si>
  <si>
    <t>CW508L4</t>
  </si>
  <si>
    <t>CW508L5</t>
  </si>
  <si>
    <t>CW508L1</t>
  </si>
  <si>
    <t>CW508L0,6</t>
  </si>
  <si>
    <t>CW508L1,2</t>
  </si>
  <si>
    <t>CW508L10</t>
  </si>
  <si>
    <t>CW508L0,8</t>
  </si>
  <si>
    <t>CW508L8</t>
  </si>
  <si>
    <t>CW508L1,25</t>
  </si>
  <si>
    <t>CW508L0,7</t>
  </si>
  <si>
    <t>CW508L2,5</t>
  </si>
  <si>
    <t>CW508L0,5</t>
  </si>
  <si>
    <t>CW508L2</t>
  </si>
  <si>
    <t>CW508L6</t>
  </si>
  <si>
    <t>CW508L1,5</t>
  </si>
  <si>
    <t>CW503L1,2</t>
  </si>
  <si>
    <t>CW503L0,8</t>
  </si>
  <si>
    <t>CW503L1,5</t>
  </si>
  <si>
    <t>CW503L1</t>
  </si>
  <si>
    <t>CW612N3</t>
  </si>
  <si>
    <t>CW612N100</t>
  </si>
  <si>
    <t>CW612N80</t>
  </si>
  <si>
    <t>CW612N60</t>
  </si>
  <si>
    <t>CW612N50</t>
  </si>
  <si>
    <t>CW612N40</t>
  </si>
  <si>
    <t>CW612N25</t>
  </si>
  <si>
    <t>CW612N20</t>
  </si>
  <si>
    <t>CW612N15</t>
  </si>
  <si>
    <t>CW612N35</t>
  </si>
  <si>
    <t>CW612N90</t>
  </si>
  <si>
    <t>CW612N30</t>
  </si>
  <si>
    <t>CW612N12</t>
  </si>
  <si>
    <t>CW024A0,5Tecu® classic</t>
  </si>
  <si>
    <t>CW024A0,8Tecu® classic</t>
  </si>
  <si>
    <t>CW024A0,7Tecu® oxid</t>
  </si>
  <si>
    <t>CW024A3Tecu® classic</t>
  </si>
  <si>
    <t>CW024A1Tecu® Patina</t>
  </si>
  <si>
    <t>CW024A0,6Tecu® classic</t>
  </si>
  <si>
    <t>CW024A1Tecu® classic</t>
  </si>
  <si>
    <t>CW024A0,7Tecu® classic</t>
  </si>
  <si>
    <t>CW024A1,5Tecu® classic</t>
  </si>
  <si>
    <t>CW024A2Tecu® classic</t>
  </si>
  <si>
    <t>Alloy</t>
  </si>
  <si>
    <t>Alumeco Material Number</t>
  </si>
  <si>
    <t>Width mm</t>
  </si>
  <si>
    <t>Length mm</t>
  </si>
  <si>
    <t>PCS</t>
  </si>
  <si>
    <t>How to use the template:</t>
  </si>
  <si>
    <t>Choose the thickness - in the dropdown menu.</t>
  </si>
  <si>
    <t>Choose the alloy - in the dropdown menu.</t>
  </si>
  <si>
    <t>Write the width in mm.</t>
  </si>
  <si>
    <t>Write the lenght in mm.</t>
  </si>
  <si>
    <t>Write how many PC. You want.</t>
  </si>
  <si>
    <t>Go to the next line and repeat, if you need another thickness, alloy, width or lenght.</t>
  </si>
  <si>
    <t>Get access to use drag n' drop in our webshop:</t>
  </si>
  <si>
    <t xml:space="preserve">If you do not have access to drag n' drop, please contact webshop@alumeco.dk . </t>
  </si>
  <si>
    <t>Write your company name and let us know that you want access to use the drag n' drop tool.</t>
  </si>
  <si>
    <t>How to place your order:</t>
  </si>
  <si>
    <t>Go to www.alumeco.dk .</t>
  </si>
  <si>
    <t>Click "login" in the top right corner.</t>
  </si>
  <si>
    <t>Login with your cridentials - or if you do not have a login, click "create webshop login" and fill in the form.</t>
  </si>
  <si>
    <t>When logged in, click the "basket" in the top right corner.</t>
  </si>
  <si>
    <t>Drag n' drop the excel file into the basket or click and choose the file - If you do not have access to drag n' drop, please contact webshop@alumeco.dk .</t>
  </si>
  <si>
    <t>Article number - choose column B.</t>
  </si>
  <si>
    <t>Quantity - choose column G</t>
  </si>
  <si>
    <t>Width - choose column E.</t>
  </si>
  <si>
    <t>Lenght - choose column F.</t>
  </si>
  <si>
    <t>Click "Continue".</t>
  </si>
  <si>
    <t>Check that the tool finds the correct article and quantyties. Add or correct if needed.</t>
  </si>
  <si>
    <t>Click "place in basket".</t>
  </si>
  <si>
    <t>Enter a PO number, in the top right of the basket.</t>
  </si>
  <si>
    <t>Scroll down and check that the delivery adress is correct. If not, choose the correct in the dropdown menu. In need of a alternative adress, right a comment on the order in checkout or contact Alumeco sale.</t>
  </si>
  <si>
    <t>Click "Continue to checkout", in the bottom right of the basket.</t>
  </si>
  <si>
    <t>Check that everything is OK.</t>
  </si>
  <si>
    <t>Scroll down and choose a dispatch date.</t>
  </si>
  <si>
    <t>Add a comment on the order if needed.</t>
  </si>
  <si>
    <t>Click "Accept terms and conditions".</t>
  </si>
  <si>
    <t>Click "Execute order".</t>
  </si>
  <si>
    <r>
      <t xml:space="preserve">Available thicknesses - </t>
    </r>
    <r>
      <rPr>
        <i/>
        <sz val="11"/>
        <rFont val="Calibri"/>
        <family val="2"/>
      </rPr>
      <t>If your desired thickness is "Not available", please contact Alumeco sales</t>
    </r>
  </si>
  <si>
    <t>Not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</si>
</sst>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i/>
      <sz val="11"/>
      <name val="Calibri"/>
      <family val="2"/>
    </font>
    <font>
      <sz val="11"/>
      <color rgb="FFFF0000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21">
    <xf numFmtId="0" fontId="0" fillId="0" borderId="0" xfId="0"/>
    <xf numFmtId="0" fontId="4" fillId="2" borderId="2" xfId="1" applyNumberFormat="1" applyFont="1" applyBorder="1"/>
    <xf numFmtId="0" fontId="2" fillId="0" borderId="0" xfId="0" applyFont="1"/>
    <xf numFmtId="0" fontId="2" fillId="2" borderId="2" xfId="1" applyNumberFormat="1" applyFont="1" applyBorder="1" applyAlignment="1">
      <alignment horizontal="center"/>
    </xf>
    <xf numFmtId="0" fontId="3" fillId="2" borderId="2" xfId="1" applyNumberFormat="1" applyFont="1" applyBorder="1" applyAlignment="1">
      <alignment horizontal="center"/>
    </xf>
    <xf numFmtId="0" fontId="0" fillId="2" borderId="2" xfId="1" applyNumberFormat="1" applyFont="1" applyBorder="1" applyAlignment="1">
      <alignment horizontal="center"/>
    </xf>
    <xf numFmtId="0" fontId="5" fillId="2" borderId="2" xfId="1" applyNumberFormat="1" applyFont="1" applyBorder="1" applyAlignment="1">
      <alignment horizontal="center"/>
    </xf>
    <xf numFmtId="0" fontId="3" fillId="0" borderId="0" xfId="0" applyFont="1"/>
    <xf numFmtId="0" fontId="2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0" xfId="0" applyFont="1"/>
    <xf numFmtId="0" fontId="6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2" fillId="0" borderId="3" xfId="0" applyFont="1" applyBorder="1" applyAlignment="1">
      <alignment horizontal="center" vertical="center"/>
    </xf>
    <xf numFmtId="0" fontId="3" fillId="2" borderId="2" xfId="1" applyNumberFormat="1" applyFont="1" applyBorder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/>
  </cellXfs>
  <cellStyles count="2">
    <cellStyle name="Normal" xfId="0" builtinId="0"/>
    <cellStyle name="Note" xfId="1" builtinId="1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Guide!A1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Sawn Aluminium Plate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35981</xdr:colOff>
      <xdr:row>6</xdr:row>
      <xdr:rowOff>22225</xdr:rowOff>
    </xdr:from>
    <xdr:to>
      <xdr:col>11</xdr:col>
      <xdr:colOff>820396</xdr:colOff>
      <xdr:row>15</xdr:row>
      <xdr:rowOff>12700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8AC5F64-6B0F-4DEB-962D-3A5802F79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6231" y="1165225"/>
          <a:ext cx="2625915" cy="1704975"/>
        </a:xfrm>
        <a:prstGeom prst="rect">
          <a:avLst/>
        </a:prstGeom>
      </xdr:spPr>
    </xdr:pic>
    <xdr:clientData/>
  </xdr:twoCellAnchor>
  <xdr:twoCellAnchor>
    <xdr:from>
      <xdr:col>8</xdr:col>
      <xdr:colOff>600076</xdr:colOff>
      <xdr:row>2</xdr:row>
      <xdr:rowOff>9524</xdr:rowOff>
    </xdr:from>
    <xdr:to>
      <xdr:col>11</xdr:col>
      <xdr:colOff>9526</xdr:colOff>
      <xdr:row>4</xdr:row>
      <xdr:rowOff>190499</xdr:rowOff>
    </xdr:to>
    <xdr:sp macro="" textlink="">
      <xdr:nvSpPr>
        <xdr:cNvPr id="2" name="Rectangle: Rounded Corners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6A1CF6B-D431-44BC-834F-1573904CF702}"/>
            </a:ext>
          </a:extLst>
        </xdr:cNvPr>
        <xdr:cNvSpPr/>
      </xdr:nvSpPr>
      <xdr:spPr>
        <a:xfrm>
          <a:off x="6734176" y="581024"/>
          <a:ext cx="1238250" cy="561975"/>
        </a:xfrm>
        <a:prstGeom prst="roundRect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da-DK" sz="2800" b="1"/>
            <a:t>GUIDE</a:t>
          </a:r>
          <a:endParaRPr lang="da-DK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1</xdr:row>
      <xdr:rowOff>171450</xdr:rowOff>
    </xdr:from>
    <xdr:to>
      <xdr:col>15</xdr:col>
      <xdr:colOff>9525</xdr:colOff>
      <xdr:row>7</xdr:row>
      <xdr:rowOff>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A5646A-FC67-49D6-9448-997E06B5B971}"/>
            </a:ext>
          </a:extLst>
        </xdr:cNvPr>
        <xdr:cNvSpPr/>
      </xdr:nvSpPr>
      <xdr:spPr>
        <a:xfrm>
          <a:off x="7324725" y="361950"/>
          <a:ext cx="1828800" cy="971550"/>
        </a:xfrm>
        <a:prstGeom prst="roundRect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a-DK" sz="1800" b="1"/>
            <a:t>Back</a:t>
          </a:r>
          <a:r>
            <a:rPr lang="da-DK" sz="1800" b="1" baseline="0"/>
            <a:t> to sawn materials</a:t>
          </a:r>
          <a:endParaRPr lang="da-DK" sz="18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7"/>
  <sheetViews>
    <sheetView zoomScale="80" zoomScaleNormal="80" workbookViewId="0">
      <pane ySplit="1" topLeftCell="A2" activePane="bottomLeft" state="frozen"/>
      <selection pane="bottomLeft" activeCell="AE210" sqref="AE210"/>
    </sheetView>
  </sheetViews>
  <sheetFormatPr defaultRowHeight="15" x14ac:dyDescent="0.25"/>
  <cols>
    <col min="1" max="1" width="10.28515625" bestFit="1" customWidth="1"/>
    <col min="2" max="2" width="8.7109375" bestFit="1" customWidth="1"/>
    <col min="3" max="3" width="28.5703125" bestFit="1" customWidth="1"/>
    <col min="4" max="4" width="8.7109375" bestFit="1" customWidth="1"/>
    <col min="5" max="5" width="24.5703125" bestFit="1" customWidth="1"/>
    <col min="7" max="7" width="13.85546875" bestFit="1" customWidth="1"/>
    <col min="11" max="11" width="13.85546875" bestFit="1" customWidth="1"/>
  </cols>
  <sheetData>
    <row r="1" spans="1:11" x14ac:dyDescent="0.25">
      <c r="A1" t="s">
        <v>0</v>
      </c>
      <c r="B1" t="s">
        <v>1</v>
      </c>
      <c r="D1" t="s">
        <v>1</v>
      </c>
      <c r="E1" t="s">
        <v>2</v>
      </c>
      <c r="F1" t="s">
        <v>3</v>
      </c>
    </row>
    <row r="2" spans="1:11" x14ac:dyDescent="0.25">
      <c r="A2" t="s">
        <v>4</v>
      </c>
      <c r="B2">
        <v>3000106</v>
      </c>
      <c r="C2" t="s">
        <v>5</v>
      </c>
      <c r="D2">
        <v>3000106</v>
      </c>
      <c r="E2" t="s">
        <v>6</v>
      </c>
      <c r="F2">
        <v>100</v>
      </c>
      <c r="H2" s="2"/>
      <c r="J2">
        <v>0.5</v>
      </c>
      <c r="K2" t="s">
        <v>509</v>
      </c>
    </row>
    <row r="3" spans="1:11" x14ac:dyDescent="0.25">
      <c r="A3" t="s">
        <v>7</v>
      </c>
      <c r="B3">
        <v>3000093</v>
      </c>
      <c r="C3" t="s">
        <v>8</v>
      </c>
      <c r="D3">
        <v>3000093</v>
      </c>
      <c r="E3" t="s">
        <v>6</v>
      </c>
      <c r="F3">
        <v>10</v>
      </c>
      <c r="J3">
        <v>0.6</v>
      </c>
      <c r="K3" t="s">
        <v>674</v>
      </c>
    </row>
    <row r="4" spans="1:11" x14ac:dyDescent="0.25">
      <c r="A4" t="s">
        <v>9</v>
      </c>
      <c r="B4">
        <v>3000114</v>
      </c>
      <c r="C4" t="s">
        <v>10</v>
      </c>
      <c r="D4">
        <v>3000114</v>
      </c>
      <c r="E4" t="s">
        <v>6</v>
      </c>
      <c r="F4">
        <v>110</v>
      </c>
      <c r="J4">
        <v>0.7</v>
      </c>
      <c r="K4" t="s">
        <v>675</v>
      </c>
    </row>
    <row r="5" spans="1:11" x14ac:dyDescent="0.25">
      <c r="A5" t="s">
        <v>11</v>
      </c>
      <c r="B5">
        <v>3000139</v>
      </c>
      <c r="C5" t="s">
        <v>12</v>
      </c>
      <c r="D5">
        <v>3000139</v>
      </c>
      <c r="E5" t="s">
        <v>6</v>
      </c>
      <c r="F5">
        <v>120</v>
      </c>
      <c r="J5">
        <v>0.8</v>
      </c>
      <c r="K5" t="s">
        <v>676</v>
      </c>
    </row>
    <row r="6" spans="1:11" x14ac:dyDescent="0.25">
      <c r="A6" t="s">
        <v>13</v>
      </c>
      <c r="B6">
        <v>3000124</v>
      </c>
      <c r="C6" t="s">
        <v>14</v>
      </c>
      <c r="D6">
        <v>3000124</v>
      </c>
      <c r="E6" t="s">
        <v>6</v>
      </c>
      <c r="F6">
        <v>12</v>
      </c>
      <c r="J6">
        <v>1</v>
      </c>
    </row>
    <row r="7" spans="1:11" x14ac:dyDescent="0.25">
      <c r="A7" t="s">
        <v>15</v>
      </c>
      <c r="B7">
        <v>3000145</v>
      </c>
      <c r="C7" t="s">
        <v>16</v>
      </c>
      <c r="D7">
        <v>3000145</v>
      </c>
      <c r="E7" t="s">
        <v>6</v>
      </c>
      <c r="F7">
        <v>130</v>
      </c>
      <c r="J7">
        <v>1.2</v>
      </c>
    </row>
    <row r="8" spans="1:11" x14ac:dyDescent="0.25">
      <c r="A8" t="s">
        <v>17</v>
      </c>
      <c r="B8">
        <v>3000150</v>
      </c>
      <c r="C8" t="s">
        <v>18</v>
      </c>
      <c r="D8">
        <v>3000150</v>
      </c>
      <c r="E8" t="s">
        <v>6</v>
      </c>
      <c r="F8">
        <v>140</v>
      </c>
      <c r="J8">
        <v>1.25</v>
      </c>
    </row>
    <row r="9" spans="1:11" x14ac:dyDescent="0.25">
      <c r="A9" t="s">
        <v>19</v>
      </c>
      <c r="B9">
        <v>3000175</v>
      </c>
      <c r="C9" t="s">
        <v>20</v>
      </c>
      <c r="D9">
        <v>3000175</v>
      </c>
      <c r="E9" t="s">
        <v>6</v>
      </c>
      <c r="F9">
        <v>150</v>
      </c>
      <c r="J9">
        <v>1.5</v>
      </c>
    </row>
    <row r="10" spans="1:11" x14ac:dyDescent="0.25">
      <c r="A10" t="s">
        <v>21</v>
      </c>
      <c r="B10">
        <v>3000162</v>
      </c>
      <c r="C10" t="s">
        <v>22</v>
      </c>
      <c r="D10">
        <v>3000162</v>
      </c>
      <c r="E10" t="s">
        <v>6</v>
      </c>
      <c r="F10">
        <v>15</v>
      </c>
      <c r="J10">
        <v>2</v>
      </c>
    </row>
    <row r="11" spans="1:11" x14ac:dyDescent="0.25">
      <c r="A11" t="s">
        <v>23</v>
      </c>
      <c r="B11">
        <v>3002596</v>
      </c>
      <c r="C11" t="s">
        <v>24</v>
      </c>
      <c r="D11">
        <v>3002596</v>
      </c>
      <c r="E11" t="s">
        <v>6</v>
      </c>
      <c r="F11">
        <v>160</v>
      </c>
      <c r="J11">
        <v>2.5</v>
      </c>
    </row>
    <row r="12" spans="1:11" x14ac:dyDescent="0.25">
      <c r="A12" t="s">
        <v>25</v>
      </c>
      <c r="B12">
        <v>3001630</v>
      </c>
      <c r="C12" t="s">
        <v>26</v>
      </c>
      <c r="D12">
        <v>3001630</v>
      </c>
      <c r="E12" t="s">
        <v>6</v>
      </c>
      <c r="F12">
        <v>180</v>
      </c>
      <c r="J12">
        <v>3</v>
      </c>
    </row>
    <row r="13" spans="1:11" x14ac:dyDescent="0.25">
      <c r="A13" t="s">
        <v>27</v>
      </c>
      <c r="B13">
        <v>3000252</v>
      </c>
      <c r="C13" t="s">
        <v>28</v>
      </c>
      <c r="D13">
        <v>3000252</v>
      </c>
      <c r="E13" t="s">
        <v>6</v>
      </c>
      <c r="F13">
        <v>200</v>
      </c>
      <c r="J13">
        <v>4</v>
      </c>
    </row>
    <row r="14" spans="1:11" x14ac:dyDescent="0.25">
      <c r="A14" t="s">
        <v>29</v>
      </c>
      <c r="B14">
        <v>3000240</v>
      </c>
      <c r="C14" t="s">
        <v>30</v>
      </c>
      <c r="D14">
        <v>3000240</v>
      </c>
      <c r="E14" t="s">
        <v>6</v>
      </c>
      <c r="F14">
        <v>20</v>
      </c>
      <c r="J14">
        <v>5</v>
      </c>
    </row>
    <row r="15" spans="1:11" x14ac:dyDescent="0.25">
      <c r="A15" t="s">
        <v>31</v>
      </c>
      <c r="B15">
        <v>3000262</v>
      </c>
      <c r="C15" t="s">
        <v>32</v>
      </c>
      <c r="D15">
        <v>3000262</v>
      </c>
      <c r="E15" t="s">
        <v>6</v>
      </c>
      <c r="F15">
        <v>25</v>
      </c>
      <c r="J15">
        <v>6</v>
      </c>
    </row>
    <row r="16" spans="1:11" x14ac:dyDescent="0.25">
      <c r="A16" t="s">
        <v>33</v>
      </c>
      <c r="B16">
        <v>3000293</v>
      </c>
      <c r="C16" t="s">
        <v>34</v>
      </c>
      <c r="D16">
        <v>3000293</v>
      </c>
      <c r="E16" t="s">
        <v>6</v>
      </c>
      <c r="F16">
        <v>30</v>
      </c>
      <c r="J16">
        <v>6.35</v>
      </c>
    </row>
    <row r="17" spans="1:10" x14ac:dyDescent="0.25">
      <c r="A17" t="s">
        <v>35</v>
      </c>
      <c r="B17">
        <v>3000304</v>
      </c>
      <c r="C17" t="s">
        <v>36</v>
      </c>
      <c r="D17">
        <v>3000304</v>
      </c>
      <c r="E17" t="s">
        <v>6</v>
      </c>
      <c r="F17">
        <v>35</v>
      </c>
      <c r="J17">
        <v>8</v>
      </c>
    </row>
    <row r="18" spans="1:10" x14ac:dyDescent="0.25">
      <c r="A18" t="s">
        <v>37</v>
      </c>
      <c r="B18">
        <v>3000330</v>
      </c>
      <c r="C18" t="s">
        <v>38</v>
      </c>
      <c r="D18">
        <v>3000330</v>
      </c>
      <c r="E18" t="s">
        <v>6</v>
      </c>
      <c r="F18">
        <v>40</v>
      </c>
      <c r="J18">
        <v>10</v>
      </c>
    </row>
    <row r="19" spans="1:10" x14ac:dyDescent="0.25">
      <c r="A19" t="s">
        <v>39</v>
      </c>
      <c r="B19">
        <v>3000341</v>
      </c>
      <c r="C19" t="s">
        <v>40</v>
      </c>
      <c r="D19">
        <v>3000341</v>
      </c>
      <c r="E19" t="s">
        <v>6</v>
      </c>
      <c r="F19">
        <v>45</v>
      </c>
      <c r="J19">
        <v>12</v>
      </c>
    </row>
    <row r="20" spans="1:10" x14ac:dyDescent="0.25">
      <c r="A20" t="s">
        <v>41</v>
      </c>
      <c r="B20">
        <v>3000365</v>
      </c>
      <c r="C20" t="s">
        <v>42</v>
      </c>
      <c r="D20">
        <v>3000365</v>
      </c>
      <c r="E20" t="s">
        <v>6</v>
      </c>
      <c r="F20">
        <v>50</v>
      </c>
      <c r="J20">
        <v>15</v>
      </c>
    </row>
    <row r="21" spans="1:10" x14ac:dyDescent="0.25">
      <c r="A21" t="s">
        <v>43</v>
      </c>
      <c r="B21">
        <v>3000378</v>
      </c>
      <c r="C21" t="s">
        <v>44</v>
      </c>
      <c r="D21">
        <v>3000378</v>
      </c>
      <c r="E21" t="s">
        <v>6</v>
      </c>
      <c r="F21">
        <v>55</v>
      </c>
      <c r="J21">
        <v>20</v>
      </c>
    </row>
    <row r="22" spans="1:10" x14ac:dyDescent="0.25">
      <c r="A22" t="s">
        <v>45</v>
      </c>
      <c r="B22">
        <v>3006596</v>
      </c>
      <c r="C22" t="s">
        <v>46</v>
      </c>
      <c r="D22" s="7">
        <v>3006596</v>
      </c>
      <c r="E22" t="s">
        <v>6</v>
      </c>
      <c r="F22">
        <v>60</v>
      </c>
      <c r="J22">
        <v>25</v>
      </c>
    </row>
    <row r="23" spans="1:10" x14ac:dyDescent="0.25">
      <c r="A23" t="s">
        <v>47</v>
      </c>
      <c r="B23">
        <v>3000417</v>
      </c>
      <c r="C23" t="s">
        <v>48</v>
      </c>
      <c r="D23">
        <v>3000417</v>
      </c>
      <c r="E23" t="s">
        <v>6</v>
      </c>
      <c r="F23">
        <v>65</v>
      </c>
      <c r="J23">
        <v>30</v>
      </c>
    </row>
    <row r="24" spans="1:10" x14ac:dyDescent="0.25">
      <c r="A24" t="s">
        <v>49</v>
      </c>
      <c r="B24">
        <v>3000426</v>
      </c>
      <c r="C24" t="s">
        <v>50</v>
      </c>
      <c r="D24">
        <v>3000426</v>
      </c>
      <c r="E24" t="s">
        <v>6</v>
      </c>
      <c r="F24">
        <v>70</v>
      </c>
      <c r="J24">
        <v>35</v>
      </c>
    </row>
    <row r="25" spans="1:10" x14ac:dyDescent="0.25">
      <c r="A25" t="s">
        <v>51</v>
      </c>
      <c r="B25">
        <v>3000431</v>
      </c>
      <c r="C25" t="s">
        <v>52</v>
      </c>
      <c r="D25">
        <v>3000431</v>
      </c>
      <c r="E25" t="s">
        <v>6</v>
      </c>
      <c r="F25">
        <v>75</v>
      </c>
      <c r="J25">
        <v>40</v>
      </c>
    </row>
    <row r="26" spans="1:10" x14ac:dyDescent="0.25">
      <c r="A26" t="s">
        <v>53</v>
      </c>
      <c r="B26">
        <v>3000456</v>
      </c>
      <c r="C26" t="s">
        <v>54</v>
      </c>
      <c r="D26">
        <v>3000456</v>
      </c>
      <c r="E26" t="s">
        <v>6</v>
      </c>
      <c r="F26">
        <v>80</v>
      </c>
      <c r="J26">
        <v>45</v>
      </c>
    </row>
    <row r="27" spans="1:10" x14ac:dyDescent="0.25">
      <c r="A27" t="s">
        <v>55</v>
      </c>
      <c r="B27">
        <v>3000443</v>
      </c>
      <c r="C27" t="s">
        <v>56</v>
      </c>
      <c r="D27">
        <v>3000443</v>
      </c>
      <c r="E27" t="s">
        <v>6</v>
      </c>
      <c r="F27">
        <v>8</v>
      </c>
      <c r="J27">
        <v>50</v>
      </c>
    </row>
    <row r="28" spans="1:10" x14ac:dyDescent="0.25">
      <c r="A28" t="s">
        <v>57</v>
      </c>
      <c r="B28">
        <v>3000475</v>
      </c>
      <c r="C28" t="s">
        <v>58</v>
      </c>
      <c r="D28">
        <v>3000475</v>
      </c>
      <c r="E28" t="s">
        <v>6</v>
      </c>
      <c r="F28">
        <v>90</v>
      </c>
      <c r="J28">
        <v>55</v>
      </c>
    </row>
    <row r="29" spans="1:10" x14ac:dyDescent="0.25">
      <c r="A29" t="s">
        <v>59</v>
      </c>
      <c r="B29">
        <v>3000096</v>
      </c>
      <c r="C29" t="s">
        <v>60</v>
      </c>
      <c r="D29">
        <v>3000096</v>
      </c>
      <c r="E29" t="s">
        <v>61</v>
      </c>
      <c r="F29">
        <v>10</v>
      </c>
      <c r="J29">
        <v>60</v>
      </c>
    </row>
    <row r="30" spans="1:10" x14ac:dyDescent="0.25">
      <c r="A30" t="s">
        <v>62</v>
      </c>
      <c r="B30">
        <v>3000165</v>
      </c>
      <c r="C30" t="s">
        <v>63</v>
      </c>
      <c r="D30">
        <v>3000165</v>
      </c>
      <c r="E30" t="s">
        <v>61</v>
      </c>
      <c r="F30">
        <v>15</v>
      </c>
      <c r="J30">
        <v>65</v>
      </c>
    </row>
    <row r="31" spans="1:10" x14ac:dyDescent="0.25">
      <c r="A31" t="s">
        <v>64</v>
      </c>
      <c r="B31">
        <v>3000243</v>
      </c>
      <c r="C31" t="s">
        <v>65</v>
      </c>
      <c r="D31">
        <v>3000243</v>
      </c>
      <c r="E31" t="s">
        <v>61</v>
      </c>
      <c r="F31">
        <v>20</v>
      </c>
      <c r="J31">
        <v>70</v>
      </c>
    </row>
    <row r="32" spans="1:10" x14ac:dyDescent="0.25">
      <c r="A32" t="s">
        <v>66</v>
      </c>
      <c r="B32">
        <v>3000264</v>
      </c>
      <c r="C32" t="s">
        <v>67</v>
      </c>
      <c r="D32">
        <v>3000264</v>
      </c>
      <c r="E32" t="s">
        <v>61</v>
      </c>
      <c r="F32">
        <v>25</v>
      </c>
      <c r="J32">
        <v>75</v>
      </c>
    </row>
    <row r="33" spans="1:10" x14ac:dyDescent="0.25">
      <c r="A33" t="s">
        <v>68</v>
      </c>
      <c r="B33">
        <v>3000295</v>
      </c>
      <c r="C33" t="s">
        <v>69</v>
      </c>
      <c r="D33">
        <v>3000295</v>
      </c>
      <c r="E33" t="s">
        <v>61</v>
      </c>
      <c r="F33">
        <v>30</v>
      </c>
      <c r="J33">
        <v>80</v>
      </c>
    </row>
    <row r="34" spans="1:10" x14ac:dyDescent="0.25">
      <c r="A34" t="s">
        <v>70</v>
      </c>
      <c r="B34">
        <v>3000107</v>
      </c>
      <c r="C34" t="s">
        <v>71</v>
      </c>
      <c r="D34">
        <v>3000107</v>
      </c>
      <c r="E34" t="s">
        <v>61</v>
      </c>
      <c r="F34">
        <v>100</v>
      </c>
      <c r="J34">
        <v>85</v>
      </c>
    </row>
    <row r="35" spans="1:10" x14ac:dyDescent="0.25">
      <c r="A35" t="s">
        <v>72</v>
      </c>
      <c r="B35">
        <v>3000151</v>
      </c>
      <c r="C35" t="s">
        <v>73</v>
      </c>
      <c r="D35">
        <v>3000151</v>
      </c>
      <c r="E35" t="s">
        <v>61</v>
      </c>
      <c r="F35">
        <v>140</v>
      </c>
      <c r="J35">
        <v>90</v>
      </c>
    </row>
    <row r="36" spans="1:10" x14ac:dyDescent="0.25">
      <c r="A36" t="s">
        <v>74</v>
      </c>
      <c r="B36">
        <v>3000176</v>
      </c>
      <c r="C36" t="s">
        <v>75</v>
      </c>
      <c r="D36">
        <v>3000176</v>
      </c>
      <c r="E36" t="s">
        <v>61</v>
      </c>
      <c r="F36">
        <v>150</v>
      </c>
      <c r="J36">
        <v>100</v>
      </c>
    </row>
    <row r="37" spans="1:10" x14ac:dyDescent="0.25">
      <c r="A37" t="s">
        <v>76</v>
      </c>
      <c r="B37">
        <v>3000305</v>
      </c>
      <c r="C37" t="s">
        <v>77</v>
      </c>
      <c r="D37">
        <v>3000305</v>
      </c>
      <c r="E37" t="s">
        <v>61</v>
      </c>
      <c r="F37">
        <v>35</v>
      </c>
      <c r="J37">
        <v>105</v>
      </c>
    </row>
    <row r="38" spans="1:10" x14ac:dyDescent="0.25">
      <c r="A38" t="s">
        <v>78</v>
      </c>
      <c r="B38">
        <v>3000331</v>
      </c>
      <c r="C38" t="s">
        <v>79</v>
      </c>
      <c r="D38">
        <v>3000331</v>
      </c>
      <c r="E38" t="s">
        <v>61</v>
      </c>
      <c r="F38">
        <v>40</v>
      </c>
      <c r="J38">
        <v>110</v>
      </c>
    </row>
    <row r="39" spans="1:10" x14ac:dyDescent="0.25">
      <c r="A39" t="s">
        <v>80</v>
      </c>
      <c r="B39">
        <v>3000366</v>
      </c>
      <c r="C39" t="s">
        <v>81</v>
      </c>
      <c r="D39">
        <v>3000366</v>
      </c>
      <c r="E39" t="s">
        <v>61</v>
      </c>
      <c r="F39">
        <v>50</v>
      </c>
      <c r="J39">
        <v>120</v>
      </c>
    </row>
    <row r="40" spans="1:10" x14ac:dyDescent="0.25">
      <c r="A40" t="s">
        <v>82</v>
      </c>
      <c r="B40">
        <v>3000407</v>
      </c>
      <c r="C40" t="s">
        <v>83</v>
      </c>
      <c r="D40">
        <v>3000407</v>
      </c>
      <c r="E40" t="s">
        <v>61</v>
      </c>
      <c r="F40">
        <v>60</v>
      </c>
      <c r="J40">
        <v>130</v>
      </c>
    </row>
    <row r="41" spans="1:10" x14ac:dyDescent="0.25">
      <c r="A41" t="s">
        <v>84</v>
      </c>
      <c r="B41">
        <v>3000427</v>
      </c>
      <c r="C41" t="s">
        <v>85</v>
      </c>
      <c r="D41">
        <v>3000427</v>
      </c>
      <c r="E41" t="s">
        <v>61</v>
      </c>
      <c r="F41">
        <v>70</v>
      </c>
      <c r="J41">
        <v>140</v>
      </c>
    </row>
    <row r="42" spans="1:10" x14ac:dyDescent="0.25">
      <c r="A42" t="s">
        <v>86</v>
      </c>
      <c r="B42">
        <v>3000446</v>
      </c>
      <c r="C42" t="s">
        <v>87</v>
      </c>
      <c r="D42">
        <v>3000446</v>
      </c>
      <c r="E42" t="s">
        <v>61</v>
      </c>
      <c r="F42">
        <v>8</v>
      </c>
      <c r="J42">
        <v>150</v>
      </c>
    </row>
    <row r="43" spans="1:10" x14ac:dyDescent="0.25">
      <c r="A43" t="s">
        <v>88</v>
      </c>
      <c r="B43">
        <v>3000127</v>
      </c>
      <c r="C43" t="s">
        <v>89</v>
      </c>
      <c r="D43">
        <v>3000127</v>
      </c>
      <c r="E43" t="s">
        <v>61</v>
      </c>
      <c r="F43">
        <v>12</v>
      </c>
      <c r="J43">
        <v>160</v>
      </c>
    </row>
    <row r="44" spans="1:10" x14ac:dyDescent="0.25">
      <c r="A44" t="s">
        <v>90</v>
      </c>
      <c r="B44">
        <v>3000457</v>
      </c>
      <c r="C44" t="s">
        <v>91</v>
      </c>
      <c r="D44">
        <v>3000457</v>
      </c>
      <c r="E44" t="s">
        <v>61</v>
      </c>
      <c r="F44">
        <v>80</v>
      </c>
      <c r="J44">
        <v>170</v>
      </c>
    </row>
    <row r="45" spans="1:10" x14ac:dyDescent="0.25">
      <c r="A45" t="s">
        <v>92</v>
      </c>
      <c r="B45">
        <v>3000140</v>
      </c>
      <c r="C45" t="s">
        <v>93</v>
      </c>
      <c r="D45">
        <v>3000140</v>
      </c>
      <c r="E45" t="s">
        <v>61</v>
      </c>
      <c r="F45">
        <v>120</v>
      </c>
      <c r="J45">
        <v>180</v>
      </c>
    </row>
    <row r="46" spans="1:10" x14ac:dyDescent="0.25">
      <c r="A46" t="s">
        <v>94</v>
      </c>
      <c r="B46">
        <v>3000342</v>
      </c>
      <c r="C46" t="s">
        <v>95</v>
      </c>
      <c r="D46">
        <v>3000342</v>
      </c>
      <c r="E46" t="s">
        <v>61</v>
      </c>
      <c r="F46">
        <v>45</v>
      </c>
      <c r="J46">
        <v>190</v>
      </c>
    </row>
    <row r="47" spans="1:10" x14ac:dyDescent="0.25">
      <c r="A47" t="s">
        <v>96</v>
      </c>
      <c r="B47">
        <v>3000379</v>
      </c>
      <c r="C47" t="s">
        <v>97</v>
      </c>
      <c r="D47">
        <v>3000379</v>
      </c>
      <c r="E47" t="s">
        <v>61</v>
      </c>
      <c r="F47">
        <v>55</v>
      </c>
      <c r="J47">
        <v>200</v>
      </c>
    </row>
    <row r="48" spans="1:10" x14ac:dyDescent="0.25">
      <c r="A48" t="s">
        <v>98</v>
      </c>
      <c r="B48">
        <v>3000476</v>
      </c>
      <c r="C48" t="s">
        <v>99</v>
      </c>
      <c r="D48">
        <v>3000476</v>
      </c>
      <c r="E48" t="s">
        <v>61</v>
      </c>
      <c r="F48">
        <v>90</v>
      </c>
    </row>
    <row r="49" spans="1:6" x14ac:dyDescent="0.25">
      <c r="A49" t="s">
        <v>100</v>
      </c>
      <c r="B49">
        <v>3000183</v>
      </c>
      <c r="C49" t="s">
        <v>101</v>
      </c>
      <c r="D49">
        <v>3000183</v>
      </c>
      <c r="E49" t="s">
        <v>61</v>
      </c>
      <c r="F49">
        <v>160</v>
      </c>
    </row>
    <row r="50" spans="1:6" x14ac:dyDescent="0.25">
      <c r="A50" t="s">
        <v>102</v>
      </c>
      <c r="B50">
        <v>3000115</v>
      </c>
      <c r="C50" t="s">
        <v>103</v>
      </c>
      <c r="D50">
        <v>3000115</v>
      </c>
      <c r="E50" t="s">
        <v>61</v>
      </c>
      <c r="F50">
        <v>110</v>
      </c>
    </row>
    <row r="51" spans="1:6" x14ac:dyDescent="0.25">
      <c r="A51" t="s">
        <v>104</v>
      </c>
      <c r="B51">
        <v>3000468</v>
      </c>
      <c r="C51" t="s">
        <v>105</v>
      </c>
      <c r="D51">
        <v>3000468</v>
      </c>
      <c r="E51" t="s">
        <v>61</v>
      </c>
      <c r="F51">
        <v>85</v>
      </c>
    </row>
    <row r="52" spans="1:6" x14ac:dyDescent="0.25">
      <c r="A52" t="s">
        <v>106</v>
      </c>
      <c r="B52">
        <v>3002735</v>
      </c>
      <c r="C52" t="s">
        <v>107</v>
      </c>
      <c r="D52">
        <v>3002735</v>
      </c>
      <c r="E52" t="s">
        <v>61</v>
      </c>
      <c r="F52">
        <v>105</v>
      </c>
    </row>
    <row r="53" spans="1:6" x14ac:dyDescent="0.25">
      <c r="A53" t="s">
        <v>108</v>
      </c>
      <c r="B53">
        <v>3000418</v>
      </c>
      <c r="C53" t="s">
        <v>109</v>
      </c>
      <c r="D53">
        <v>3000418</v>
      </c>
      <c r="E53" t="s">
        <v>61</v>
      </c>
      <c r="F53">
        <v>65</v>
      </c>
    </row>
    <row r="54" spans="1:6" x14ac:dyDescent="0.25">
      <c r="A54" t="s">
        <v>110</v>
      </c>
      <c r="B54">
        <v>3000432</v>
      </c>
      <c r="C54" t="s">
        <v>111</v>
      </c>
      <c r="D54">
        <v>3000432</v>
      </c>
      <c r="E54" t="s">
        <v>61</v>
      </c>
      <c r="F54">
        <v>75</v>
      </c>
    </row>
    <row r="55" spans="1:6" x14ac:dyDescent="0.25">
      <c r="A55" t="s">
        <v>112</v>
      </c>
      <c r="B55">
        <v>3000146</v>
      </c>
      <c r="C55" t="s">
        <v>113</v>
      </c>
      <c r="D55">
        <v>3000146</v>
      </c>
      <c r="E55" t="s">
        <v>61</v>
      </c>
      <c r="F55">
        <v>130</v>
      </c>
    </row>
    <row r="56" spans="1:6" x14ac:dyDescent="0.25">
      <c r="A56" t="s">
        <v>114</v>
      </c>
      <c r="B56">
        <v>3000189</v>
      </c>
      <c r="C56" t="s">
        <v>115</v>
      </c>
      <c r="D56">
        <v>3000189</v>
      </c>
      <c r="E56" t="s">
        <v>61</v>
      </c>
      <c r="F56">
        <v>180</v>
      </c>
    </row>
    <row r="57" spans="1:6" x14ac:dyDescent="0.25">
      <c r="A57" t="s">
        <v>116</v>
      </c>
      <c r="B57">
        <v>3000253</v>
      </c>
      <c r="C57" t="s">
        <v>117</v>
      </c>
      <c r="D57">
        <v>3000253</v>
      </c>
      <c r="E57" t="s">
        <v>61</v>
      </c>
      <c r="F57">
        <v>200</v>
      </c>
    </row>
    <row r="58" spans="1:6" x14ac:dyDescent="0.25">
      <c r="A58" t="s">
        <v>118</v>
      </c>
      <c r="B58">
        <v>3000105</v>
      </c>
      <c r="C58" t="s">
        <v>119</v>
      </c>
      <c r="D58">
        <v>3000105</v>
      </c>
      <c r="E58" t="s">
        <v>120</v>
      </c>
      <c r="F58">
        <v>100</v>
      </c>
    </row>
    <row r="59" spans="1:6" x14ac:dyDescent="0.25">
      <c r="A59" t="s">
        <v>121</v>
      </c>
      <c r="B59">
        <v>3000090</v>
      </c>
      <c r="C59" t="s">
        <v>122</v>
      </c>
      <c r="D59">
        <v>3000090</v>
      </c>
      <c r="E59" t="s">
        <v>120</v>
      </c>
      <c r="F59">
        <v>10</v>
      </c>
    </row>
    <row r="60" spans="1:6" x14ac:dyDescent="0.25">
      <c r="A60" t="s">
        <v>123</v>
      </c>
      <c r="B60">
        <v>3000113</v>
      </c>
      <c r="C60" t="s">
        <v>124</v>
      </c>
      <c r="D60">
        <v>3000113</v>
      </c>
      <c r="E60" t="s">
        <v>120</v>
      </c>
      <c r="F60">
        <v>110</v>
      </c>
    </row>
    <row r="61" spans="1:6" x14ac:dyDescent="0.25">
      <c r="A61" t="s">
        <v>125</v>
      </c>
      <c r="B61">
        <v>3000138</v>
      </c>
      <c r="C61" t="s">
        <v>126</v>
      </c>
      <c r="D61">
        <v>3000138</v>
      </c>
      <c r="E61" t="s">
        <v>120</v>
      </c>
      <c r="F61">
        <v>120</v>
      </c>
    </row>
    <row r="62" spans="1:6" x14ac:dyDescent="0.25">
      <c r="A62" t="s">
        <v>127</v>
      </c>
      <c r="B62">
        <v>3000121</v>
      </c>
      <c r="C62" t="s">
        <v>128</v>
      </c>
      <c r="D62">
        <v>3000121</v>
      </c>
      <c r="E62" t="s">
        <v>120</v>
      </c>
      <c r="F62">
        <v>12</v>
      </c>
    </row>
    <row r="63" spans="1:6" x14ac:dyDescent="0.25">
      <c r="A63" t="s">
        <v>129</v>
      </c>
      <c r="B63">
        <v>3000158</v>
      </c>
      <c r="C63" t="s">
        <v>130</v>
      </c>
      <c r="D63">
        <v>3000158</v>
      </c>
      <c r="E63" t="s">
        <v>120</v>
      </c>
      <c r="F63">
        <v>15</v>
      </c>
    </row>
    <row r="64" spans="1:6" x14ac:dyDescent="0.25">
      <c r="A64" t="s">
        <v>131</v>
      </c>
      <c r="B64">
        <v>3000236</v>
      </c>
      <c r="C64" t="s">
        <v>132</v>
      </c>
      <c r="D64">
        <v>3000236</v>
      </c>
      <c r="E64" t="s">
        <v>120</v>
      </c>
      <c r="F64">
        <v>20</v>
      </c>
    </row>
    <row r="65" spans="1:6" x14ac:dyDescent="0.25">
      <c r="A65" t="s">
        <v>133</v>
      </c>
      <c r="B65">
        <v>3000260</v>
      </c>
      <c r="C65" t="s">
        <v>134</v>
      </c>
      <c r="D65">
        <v>3000260</v>
      </c>
      <c r="E65" t="s">
        <v>120</v>
      </c>
      <c r="F65">
        <v>25</v>
      </c>
    </row>
    <row r="66" spans="1:6" x14ac:dyDescent="0.25">
      <c r="A66" t="s">
        <v>135</v>
      </c>
      <c r="B66">
        <v>3000291</v>
      </c>
      <c r="C66" t="s">
        <v>136</v>
      </c>
      <c r="D66">
        <v>3000291</v>
      </c>
      <c r="E66" t="s">
        <v>120</v>
      </c>
      <c r="F66">
        <v>30</v>
      </c>
    </row>
    <row r="67" spans="1:6" x14ac:dyDescent="0.25">
      <c r="A67" t="s">
        <v>137</v>
      </c>
      <c r="B67">
        <v>3000303</v>
      </c>
      <c r="C67" t="s">
        <v>138</v>
      </c>
      <c r="D67">
        <v>3000303</v>
      </c>
      <c r="E67" t="s">
        <v>120</v>
      </c>
      <c r="F67">
        <v>35</v>
      </c>
    </row>
    <row r="68" spans="1:6" x14ac:dyDescent="0.25">
      <c r="A68" t="s">
        <v>139</v>
      </c>
      <c r="B68">
        <v>3000329</v>
      </c>
      <c r="C68" t="s">
        <v>140</v>
      </c>
      <c r="D68">
        <v>3000329</v>
      </c>
      <c r="E68" t="s">
        <v>120</v>
      </c>
      <c r="F68">
        <v>40</v>
      </c>
    </row>
    <row r="69" spans="1:6" x14ac:dyDescent="0.25">
      <c r="A69" t="s">
        <v>141</v>
      </c>
      <c r="B69">
        <v>3000340</v>
      </c>
      <c r="C69" t="s">
        <v>142</v>
      </c>
      <c r="D69">
        <v>3000340</v>
      </c>
      <c r="E69" t="s">
        <v>120</v>
      </c>
      <c r="F69">
        <v>45</v>
      </c>
    </row>
    <row r="70" spans="1:6" x14ac:dyDescent="0.25">
      <c r="A70" t="s">
        <v>143</v>
      </c>
      <c r="B70">
        <v>3000364</v>
      </c>
      <c r="C70" t="s">
        <v>144</v>
      </c>
      <c r="D70">
        <v>3000364</v>
      </c>
      <c r="E70" t="s">
        <v>120</v>
      </c>
      <c r="F70">
        <v>50</v>
      </c>
    </row>
    <row r="71" spans="1:6" x14ac:dyDescent="0.25">
      <c r="A71" t="s">
        <v>145</v>
      </c>
      <c r="B71">
        <v>3000405</v>
      </c>
      <c r="C71" t="s">
        <v>146</v>
      </c>
      <c r="D71">
        <v>3000405</v>
      </c>
      <c r="E71" t="s">
        <v>120</v>
      </c>
      <c r="F71">
        <v>60</v>
      </c>
    </row>
    <row r="72" spans="1:6" x14ac:dyDescent="0.25">
      <c r="A72" t="s">
        <v>147</v>
      </c>
      <c r="B72">
        <v>3000425</v>
      </c>
      <c r="C72" t="s">
        <v>148</v>
      </c>
      <c r="D72">
        <v>3000425</v>
      </c>
      <c r="E72" t="s">
        <v>120</v>
      </c>
      <c r="F72">
        <v>70</v>
      </c>
    </row>
    <row r="73" spans="1:6" x14ac:dyDescent="0.25">
      <c r="A73" t="s">
        <v>149</v>
      </c>
      <c r="B73">
        <v>3000455</v>
      </c>
      <c r="C73" t="s">
        <v>150</v>
      </c>
      <c r="D73">
        <v>3000455</v>
      </c>
      <c r="E73" t="s">
        <v>120</v>
      </c>
      <c r="F73">
        <v>80</v>
      </c>
    </row>
    <row r="74" spans="1:6" x14ac:dyDescent="0.25">
      <c r="A74" t="s">
        <v>151</v>
      </c>
      <c r="B74">
        <v>3006971</v>
      </c>
      <c r="C74" t="s">
        <v>152</v>
      </c>
      <c r="D74">
        <v>3006971</v>
      </c>
      <c r="E74" t="s">
        <v>120</v>
      </c>
      <c r="F74">
        <v>8</v>
      </c>
    </row>
    <row r="75" spans="1:6" x14ac:dyDescent="0.25">
      <c r="A75" t="s">
        <v>153</v>
      </c>
      <c r="B75">
        <v>3000474</v>
      </c>
      <c r="C75" t="s">
        <v>154</v>
      </c>
      <c r="D75">
        <v>3000474</v>
      </c>
      <c r="E75" t="s">
        <v>120</v>
      </c>
      <c r="F75">
        <v>90</v>
      </c>
    </row>
    <row r="76" spans="1:6" x14ac:dyDescent="0.25">
      <c r="A76" t="s">
        <v>155</v>
      </c>
      <c r="B76">
        <v>3000436</v>
      </c>
      <c r="C76" t="s">
        <v>156</v>
      </c>
      <c r="D76">
        <v>3000436</v>
      </c>
      <c r="E76" t="s">
        <v>157</v>
      </c>
      <c r="F76">
        <v>8</v>
      </c>
    </row>
    <row r="77" spans="1:6" x14ac:dyDescent="0.25">
      <c r="A77" t="s">
        <v>158</v>
      </c>
      <c r="B77">
        <v>3000087</v>
      </c>
      <c r="C77" t="s">
        <v>159</v>
      </c>
      <c r="D77">
        <v>3000087</v>
      </c>
      <c r="E77" t="s">
        <v>157</v>
      </c>
      <c r="F77">
        <v>10</v>
      </c>
    </row>
    <row r="78" spans="1:6" x14ac:dyDescent="0.25">
      <c r="A78" t="s">
        <v>160</v>
      </c>
      <c r="B78">
        <v>3000120</v>
      </c>
      <c r="C78" t="s">
        <v>161</v>
      </c>
      <c r="D78">
        <v>3000120</v>
      </c>
      <c r="E78" t="s">
        <v>157</v>
      </c>
      <c r="F78">
        <v>12</v>
      </c>
    </row>
    <row r="79" spans="1:6" x14ac:dyDescent="0.25">
      <c r="A79" t="s">
        <v>162</v>
      </c>
      <c r="B79">
        <v>3000156</v>
      </c>
      <c r="C79" t="s">
        <v>163</v>
      </c>
      <c r="D79">
        <v>3000156</v>
      </c>
      <c r="E79" t="s">
        <v>157</v>
      </c>
      <c r="F79">
        <v>15</v>
      </c>
    </row>
    <row r="80" spans="1:6" x14ac:dyDescent="0.25">
      <c r="A80" t="s">
        <v>164</v>
      </c>
      <c r="B80">
        <v>3000235</v>
      </c>
      <c r="C80" t="s">
        <v>165</v>
      </c>
      <c r="D80">
        <v>3000235</v>
      </c>
      <c r="E80" t="s">
        <v>157</v>
      </c>
      <c r="F80">
        <v>20</v>
      </c>
    </row>
    <row r="81" spans="1:6" x14ac:dyDescent="0.25">
      <c r="A81" t="s">
        <v>166</v>
      </c>
      <c r="B81">
        <v>3000259</v>
      </c>
      <c r="C81" t="s">
        <v>167</v>
      </c>
      <c r="D81">
        <v>3000259</v>
      </c>
      <c r="E81" t="s">
        <v>157</v>
      </c>
      <c r="F81">
        <v>25</v>
      </c>
    </row>
    <row r="82" spans="1:6" x14ac:dyDescent="0.25">
      <c r="A82" t="s">
        <v>168</v>
      </c>
      <c r="B82">
        <v>3000290</v>
      </c>
      <c r="C82" t="s">
        <v>169</v>
      </c>
      <c r="D82">
        <v>3000290</v>
      </c>
      <c r="E82" t="s">
        <v>157</v>
      </c>
      <c r="F82">
        <v>30</v>
      </c>
    </row>
    <row r="83" spans="1:6" x14ac:dyDescent="0.25">
      <c r="A83" t="s">
        <v>170</v>
      </c>
      <c r="B83">
        <v>3000104</v>
      </c>
      <c r="C83" t="s">
        <v>171</v>
      </c>
      <c r="D83">
        <v>3000104</v>
      </c>
      <c r="E83" t="s">
        <v>157</v>
      </c>
      <c r="F83">
        <v>100</v>
      </c>
    </row>
    <row r="84" spans="1:6" x14ac:dyDescent="0.25">
      <c r="A84" t="s">
        <v>172</v>
      </c>
      <c r="B84">
        <v>3000112</v>
      </c>
      <c r="C84" t="s">
        <v>173</v>
      </c>
      <c r="D84">
        <v>3000112</v>
      </c>
      <c r="E84" t="s">
        <v>157</v>
      </c>
      <c r="F84">
        <v>110</v>
      </c>
    </row>
    <row r="85" spans="1:6" x14ac:dyDescent="0.25">
      <c r="A85" t="s">
        <v>174</v>
      </c>
      <c r="B85">
        <v>3000137</v>
      </c>
      <c r="C85" t="s">
        <v>175</v>
      </c>
      <c r="D85">
        <v>3000137</v>
      </c>
      <c r="E85" t="s">
        <v>157</v>
      </c>
      <c r="F85">
        <v>120</v>
      </c>
    </row>
    <row r="86" spans="1:6" x14ac:dyDescent="0.25">
      <c r="A86" t="s">
        <v>176</v>
      </c>
      <c r="B86">
        <v>3000144</v>
      </c>
      <c r="C86" t="s">
        <v>177</v>
      </c>
      <c r="D86">
        <v>3000144</v>
      </c>
      <c r="E86" t="s">
        <v>157</v>
      </c>
      <c r="F86">
        <v>130</v>
      </c>
    </row>
    <row r="87" spans="1:6" x14ac:dyDescent="0.25">
      <c r="A87" t="s">
        <v>178</v>
      </c>
      <c r="B87">
        <v>3000149</v>
      </c>
      <c r="C87" t="s">
        <v>179</v>
      </c>
      <c r="D87">
        <v>3000149</v>
      </c>
      <c r="E87" t="s">
        <v>157</v>
      </c>
      <c r="F87">
        <v>140</v>
      </c>
    </row>
    <row r="88" spans="1:6" x14ac:dyDescent="0.25">
      <c r="A88" t="s">
        <v>180</v>
      </c>
      <c r="B88">
        <v>3000173</v>
      </c>
      <c r="C88" t="s">
        <v>181</v>
      </c>
      <c r="D88">
        <v>3000173</v>
      </c>
      <c r="E88" t="s">
        <v>157</v>
      </c>
      <c r="F88">
        <v>150</v>
      </c>
    </row>
    <row r="89" spans="1:6" x14ac:dyDescent="0.25">
      <c r="A89" t="s">
        <v>182</v>
      </c>
      <c r="B89">
        <v>3000182</v>
      </c>
      <c r="C89" t="s">
        <v>183</v>
      </c>
      <c r="D89">
        <v>3000182</v>
      </c>
      <c r="E89" t="s">
        <v>157</v>
      </c>
      <c r="F89">
        <v>160</v>
      </c>
    </row>
    <row r="90" spans="1:6" x14ac:dyDescent="0.25">
      <c r="A90" t="s">
        <v>184</v>
      </c>
      <c r="B90">
        <v>3000188</v>
      </c>
      <c r="C90" t="s">
        <v>185</v>
      </c>
      <c r="D90">
        <v>3000188</v>
      </c>
      <c r="E90" t="s">
        <v>157</v>
      </c>
      <c r="F90">
        <v>180</v>
      </c>
    </row>
    <row r="91" spans="1:6" x14ac:dyDescent="0.25">
      <c r="A91" t="s">
        <v>186</v>
      </c>
      <c r="B91">
        <v>3000302</v>
      </c>
      <c r="C91" t="s">
        <v>187</v>
      </c>
      <c r="D91">
        <v>3000302</v>
      </c>
      <c r="E91" t="s">
        <v>157</v>
      </c>
      <c r="F91">
        <v>35</v>
      </c>
    </row>
    <row r="92" spans="1:6" x14ac:dyDescent="0.25">
      <c r="A92" t="s">
        <v>188</v>
      </c>
      <c r="B92">
        <v>3000328</v>
      </c>
      <c r="C92" t="s">
        <v>189</v>
      </c>
      <c r="D92">
        <v>3000328</v>
      </c>
      <c r="E92" t="s">
        <v>157</v>
      </c>
      <c r="F92">
        <v>40</v>
      </c>
    </row>
    <row r="93" spans="1:6" x14ac:dyDescent="0.25">
      <c r="A93" t="s">
        <v>190</v>
      </c>
      <c r="B93">
        <v>3000339</v>
      </c>
      <c r="C93" t="s">
        <v>191</v>
      </c>
      <c r="D93">
        <v>3000339</v>
      </c>
      <c r="E93" t="s">
        <v>157</v>
      </c>
      <c r="F93">
        <v>45</v>
      </c>
    </row>
    <row r="94" spans="1:6" x14ac:dyDescent="0.25">
      <c r="A94" t="s">
        <v>192</v>
      </c>
      <c r="B94">
        <v>3000363</v>
      </c>
      <c r="C94" t="s">
        <v>193</v>
      </c>
      <c r="D94">
        <v>3000363</v>
      </c>
      <c r="E94" t="s">
        <v>157</v>
      </c>
      <c r="F94">
        <v>50</v>
      </c>
    </row>
    <row r="95" spans="1:6" x14ac:dyDescent="0.25">
      <c r="A95" t="s">
        <v>194</v>
      </c>
      <c r="B95">
        <v>3000375</v>
      </c>
      <c r="C95" t="s">
        <v>195</v>
      </c>
      <c r="D95">
        <v>3000375</v>
      </c>
      <c r="E95" t="s">
        <v>157</v>
      </c>
      <c r="F95">
        <v>55</v>
      </c>
    </row>
    <row r="96" spans="1:6" x14ac:dyDescent="0.25">
      <c r="A96" t="s">
        <v>196</v>
      </c>
      <c r="B96">
        <v>3000404</v>
      </c>
      <c r="C96" t="s">
        <v>197</v>
      </c>
      <c r="D96">
        <v>3000404</v>
      </c>
      <c r="E96" t="s">
        <v>157</v>
      </c>
      <c r="F96">
        <v>60</v>
      </c>
    </row>
    <row r="97" spans="1:6" x14ac:dyDescent="0.25">
      <c r="A97" t="s">
        <v>198</v>
      </c>
      <c r="B97">
        <v>3000424</v>
      </c>
      <c r="C97" t="s">
        <v>199</v>
      </c>
      <c r="D97">
        <v>3000424</v>
      </c>
      <c r="E97" t="s">
        <v>157</v>
      </c>
      <c r="F97">
        <v>70</v>
      </c>
    </row>
    <row r="98" spans="1:6" x14ac:dyDescent="0.25">
      <c r="A98" t="s">
        <v>200</v>
      </c>
      <c r="B98">
        <v>3000454</v>
      </c>
      <c r="C98" t="s">
        <v>201</v>
      </c>
      <c r="D98">
        <v>3000454</v>
      </c>
      <c r="E98" t="s">
        <v>157</v>
      </c>
      <c r="F98">
        <v>80</v>
      </c>
    </row>
    <row r="99" spans="1:6" x14ac:dyDescent="0.25">
      <c r="A99" t="s">
        <v>202</v>
      </c>
      <c r="B99">
        <v>3000473</v>
      </c>
      <c r="C99" t="s">
        <v>203</v>
      </c>
      <c r="D99">
        <v>3000473</v>
      </c>
      <c r="E99" t="s">
        <v>157</v>
      </c>
      <c r="F99">
        <v>90</v>
      </c>
    </row>
    <row r="100" spans="1:6" x14ac:dyDescent="0.25">
      <c r="A100" t="s">
        <v>204</v>
      </c>
      <c r="B100">
        <v>3000415</v>
      </c>
      <c r="C100" t="s">
        <v>205</v>
      </c>
      <c r="D100">
        <v>3000415</v>
      </c>
      <c r="E100" t="s">
        <v>157</v>
      </c>
      <c r="F100">
        <v>65</v>
      </c>
    </row>
    <row r="101" spans="1:6" x14ac:dyDescent="0.25">
      <c r="A101" t="s">
        <v>206</v>
      </c>
      <c r="B101">
        <v>3000429</v>
      </c>
      <c r="C101" t="s">
        <v>207</v>
      </c>
      <c r="D101">
        <v>3000429</v>
      </c>
      <c r="E101" t="s">
        <v>157</v>
      </c>
      <c r="F101">
        <v>75</v>
      </c>
    </row>
    <row r="102" spans="1:6" x14ac:dyDescent="0.25">
      <c r="A102" t="s">
        <v>208</v>
      </c>
      <c r="B102">
        <v>3000451</v>
      </c>
      <c r="C102" t="s">
        <v>209</v>
      </c>
      <c r="D102">
        <v>3000451</v>
      </c>
      <c r="E102" t="s">
        <v>210</v>
      </c>
      <c r="F102">
        <v>8</v>
      </c>
    </row>
    <row r="103" spans="1:6" x14ac:dyDescent="0.25">
      <c r="A103" t="s">
        <v>211</v>
      </c>
      <c r="B103">
        <v>3000401</v>
      </c>
      <c r="C103" t="s">
        <v>212</v>
      </c>
      <c r="D103">
        <v>3000401</v>
      </c>
      <c r="E103" t="s">
        <v>210</v>
      </c>
      <c r="F103">
        <v>6.35</v>
      </c>
    </row>
    <row r="104" spans="1:6" x14ac:dyDescent="0.25">
      <c r="A104" t="s">
        <v>213</v>
      </c>
      <c r="B104">
        <v>3000248</v>
      </c>
      <c r="C104" t="s">
        <v>214</v>
      </c>
      <c r="D104">
        <v>3000248</v>
      </c>
      <c r="E104" t="s">
        <v>210</v>
      </c>
      <c r="F104">
        <v>20</v>
      </c>
    </row>
    <row r="105" spans="1:6" x14ac:dyDescent="0.25">
      <c r="A105" t="s">
        <v>215</v>
      </c>
      <c r="B105">
        <v>3000101</v>
      </c>
      <c r="C105" t="s">
        <v>216</v>
      </c>
      <c r="D105">
        <v>3000101</v>
      </c>
      <c r="E105" t="s">
        <v>210</v>
      </c>
      <c r="F105">
        <v>10</v>
      </c>
    </row>
    <row r="106" spans="1:6" x14ac:dyDescent="0.25">
      <c r="A106" t="s">
        <v>217</v>
      </c>
      <c r="B106">
        <v>3000132</v>
      </c>
      <c r="C106" t="s">
        <v>218</v>
      </c>
      <c r="D106">
        <v>3000132</v>
      </c>
      <c r="E106" t="s">
        <v>210</v>
      </c>
      <c r="F106">
        <v>12</v>
      </c>
    </row>
    <row r="107" spans="1:6" x14ac:dyDescent="0.25">
      <c r="A107" t="s">
        <v>219</v>
      </c>
      <c r="B107">
        <v>3000685</v>
      </c>
      <c r="C107" t="s">
        <v>220</v>
      </c>
      <c r="D107">
        <v>3000685</v>
      </c>
      <c r="E107" t="s">
        <v>210</v>
      </c>
      <c r="F107">
        <v>25</v>
      </c>
    </row>
    <row r="108" spans="1:6" x14ac:dyDescent="0.25">
      <c r="A108" t="s">
        <v>221</v>
      </c>
      <c r="B108">
        <v>3000300</v>
      </c>
      <c r="C108" t="s">
        <v>222</v>
      </c>
      <c r="D108">
        <v>3000300</v>
      </c>
      <c r="E108" t="s">
        <v>210</v>
      </c>
      <c r="F108">
        <v>30</v>
      </c>
    </row>
    <row r="109" spans="1:6" x14ac:dyDescent="0.25">
      <c r="A109" t="s">
        <v>223</v>
      </c>
      <c r="B109">
        <v>3000170</v>
      </c>
      <c r="C109" t="s">
        <v>224</v>
      </c>
      <c r="D109">
        <v>3000170</v>
      </c>
      <c r="E109" t="s">
        <v>210</v>
      </c>
      <c r="F109">
        <v>15</v>
      </c>
    </row>
    <row r="110" spans="1:6" x14ac:dyDescent="0.25">
      <c r="A110" t="s">
        <v>225</v>
      </c>
      <c r="B110">
        <v>3000308</v>
      </c>
      <c r="C110" t="s">
        <v>226</v>
      </c>
      <c r="D110">
        <v>3000308</v>
      </c>
      <c r="E110" t="s">
        <v>210</v>
      </c>
      <c r="F110">
        <v>35</v>
      </c>
    </row>
    <row r="111" spans="1:6" x14ac:dyDescent="0.25">
      <c r="A111" t="s">
        <v>227</v>
      </c>
      <c r="B111">
        <v>3000336</v>
      </c>
      <c r="C111" t="s">
        <v>228</v>
      </c>
      <c r="D111">
        <v>3000336</v>
      </c>
      <c r="E111" t="s">
        <v>210</v>
      </c>
      <c r="F111">
        <v>40</v>
      </c>
    </row>
    <row r="112" spans="1:6" x14ac:dyDescent="0.25">
      <c r="A112" t="s">
        <v>229</v>
      </c>
      <c r="B112">
        <v>3000371</v>
      </c>
      <c r="C112" t="s">
        <v>230</v>
      </c>
      <c r="D112">
        <v>3000371</v>
      </c>
      <c r="E112" t="s">
        <v>210</v>
      </c>
      <c r="F112">
        <v>50</v>
      </c>
    </row>
    <row r="113" spans="1:6" x14ac:dyDescent="0.25">
      <c r="A113" t="s">
        <v>231</v>
      </c>
      <c r="B113">
        <v>3000411</v>
      </c>
      <c r="C113" t="s">
        <v>232</v>
      </c>
      <c r="D113">
        <v>3000411</v>
      </c>
      <c r="E113" t="s">
        <v>210</v>
      </c>
      <c r="F113">
        <v>60</v>
      </c>
    </row>
    <row r="114" spans="1:6" x14ac:dyDescent="0.25">
      <c r="A114" t="s">
        <v>233</v>
      </c>
      <c r="B114">
        <v>3002367</v>
      </c>
      <c r="C114" t="s">
        <v>234</v>
      </c>
      <c r="D114">
        <v>3002367</v>
      </c>
      <c r="E114" t="s">
        <v>235</v>
      </c>
      <c r="F114">
        <v>20</v>
      </c>
    </row>
    <row r="115" spans="1:6" x14ac:dyDescent="0.25">
      <c r="A115" t="s">
        <v>236</v>
      </c>
      <c r="B115">
        <v>3002792</v>
      </c>
      <c r="C115" t="s">
        <v>237</v>
      </c>
      <c r="D115">
        <v>3002792</v>
      </c>
      <c r="E115" t="s">
        <v>235</v>
      </c>
      <c r="F115">
        <v>25</v>
      </c>
    </row>
    <row r="116" spans="1:6" x14ac:dyDescent="0.25">
      <c r="A116" t="s">
        <v>238</v>
      </c>
      <c r="B116">
        <v>3002366</v>
      </c>
      <c r="C116" t="s">
        <v>239</v>
      </c>
      <c r="D116">
        <v>3002366</v>
      </c>
      <c r="E116" t="s">
        <v>235</v>
      </c>
      <c r="F116">
        <v>30</v>
      </c>
    </row>
    <row r="117" spans="1:6" x14ac:dyDescent="0.25">
      <c r="A117" t="s">
        <v>240</v>
      </c>
      <c r="B117">
        <v>3002365</v>
      </c>
      <c r="C117" t="s">
        <v>241</v>
      </c>
      <c r="D117">
        <v>3002365</v>
      </c>
      <c r="E117" t="s">
        <v>235</v>
      </c>
      <c r="F117">
        <v>40</v>
      </c>
    </row>
    <row r="118" spans="1:6" x14ac:dyDescent="0.25">
      <c r="A118" t="s">
        <v>242</v>
      </c>
      <c r="B118">
        <v>3002363</v>
      </c>
      <c r="C118" t="s">
        <v>243</v>
      </c>
      <c r="D118">
        <v>3002363</v>
      </c>
      <c r="E118" t="s">
        <v>235</v>
      </c>
      <c r="F118">
        <v>50</v>
      </c>
    </row>
    <row r="119" spans="1:6" x14ac:dyDescent="0.25">
      <c r="A119" t="s">
        <v>244</v>
      </c>
      <c r="B119">
        <v>3002362</v>
      </c>
      <c r="C119" t="s">
        <v>245</v>
      </c>
      <c r="D119">
        <v>3002362</v>
      </c>
      <c r="E119" t="s">
        <v>235</v>
      </c>
      <c r="F119">
        <v>60</v>
      </c>
    </row>
    <row r="120" spans="1:6" x14ac:dyDescent="0.25">
      <c r="A120" t="s">
        <v>246</v>
      </c>
      <c r="B120">
        <v>3002361</v>
      </c>
      <c r="C120" t="s">
        <v>247</v>
      </c>
      <c r="D120">
        <v>3002361</v>
      </c>
      <c r="E120" t="s">
        <v>235</v>
      </c>
      <c r="F120">
        <v>70</v>
      </c>
    </row>
    <row r="121" spans="1:6" x14ac:dyDescent="0.25">
      <c r="A121" t="s">
        <v>248</v>
      </c>
      <c r="B121">
        <v>3002110</v>
      </c>
      <c r="C121" t="s">
        <v>249</v>
      </c>
      <c r="D121">
        <v>3002110</v>
      </c>
      <c r="E121" t="s">
        <v>235</v>
      </c>
      <c r="F121">
        <v>80</v>
      </c>
    </row>
    <row r="122" spans="1:6" x14ac:dyDescent="0.25">
      <c r="A122" t="s">
        <v>250</v>
      </c>
      <c r="B122">
        <v>3002122</v>
      </c>
      <c r="C122" t="s">
        <v>251</v>
      </c>
      <c r="D122">
        <v>3002122</v>
      </c>
      <c r="E122" t="s">
        <v>235</v>
      </c>
      <c r="F122">
        <v>200</v>
      </c>
    </row>
    <row r="123" spans="1:6" x14ac:dyDescent="0.25">
      <c r="A123" t="s">
        <v>252</v>
      </c>
      <c r="B123">
        <v>3002111</v>
      </c>
      <c r="C123" t="s">
        <v>253</v>
      </c>
      <c r="D123">
        <v>3002111</v>
      </c>
      <c r="E123" t="s">
        <v>235</v>
      </c>
      <c r="F123">
        <v>90</v>
      </c>
    </row>
    <row r="124" spans="1:6" x14ac:dyDescent="0.25">
      <c r="A124" t="s">
        <v>254</v>
      </c>
      <c r="B124">
        <v>3002112</v>
      </c>
      <c r="C124" t="s">
        <v>255</v>
      </c>
      <c r="D124">
        <v>3002112</v>
      </c>
      <c r="E124" t="s">
        <v>235</v>
      </c>
      <c r="F124">
        <v>100</v>
      </c>
    </row>
    <row r="125" spans="1:6" x14ac:dyDescent="0.25">
      <c r="A125" t="s">
        <v>256</v>
      </c>
      <c r="B125">
        <v>3002121</v>
      </c>
      <c r="C125" t="s">
        <v>257</v>
      </c>
      <c r="D125">
        <v>3002121</v>
      </c>
      <c r="E125" t="s">
        <v>235</v>
      </c>
      <c r="F125">
        <v>190</v>
      </c>
    </row>
    <row r="126" spans="1:6" x14ac:dyDescent="0.25">
      <c r="A126" t="s">
        <v>258</v>
      </c>
      <c r="B126">
        <v>3002120</v>
      </c>
      <c r="C126" t="s">
        <v>259</v>
      </c>
      <c r="D126">
        <v>3002120</v>
      </c>
      <c r="E126" t="s">
        <v>235</v>
      </c>
      <c r="F126">
        <v>180</v>
      </c>
    </row>
    <row r="127" spans="1:6" x14ac:dyDescent="0.25">
      <c r="A127" t="s">
        <v>260</v>
      </c>
      <c r="B127">
        <v>3002119</v>
      </c>
      <c r="C127" t="s">
        <v>261</v>
      </c>
      <c r="D127">
        <v>3002119</v>
      </c>
      <c r="E127" t="s">
        <v>235</v>
      </c>
      <c r="F127">
        <v>170</v>
      </c>
    </row>
    <row r="128" spans="1:6" x14ac:dyDescent="0.25">
      <c r="A128" t="s">
        <v>262</v>
      </c>
      <c r="B128">
        <v>3002118</v>
      </c>
      <c r="C128" t="s">
        <v>263</v>
      </c>
      <c r="D128">
        <v>3002118</v>
      </c>
      <c r="E128" t="s">
        <v>235</v>
      </c>
      <c r="F128">
        <v>160</v>
      </c>
    </row>
    <row r="129" spans="1:6" x14ac:dyDescent="0.25">
      <c r="A129" t="s">
        <v>264</v>
      </c>
      <c r="B129">
        <v>3002117</v>
      </c>
      <c r="C129" t="s">
        <v>265</v>
      </c>
      <c r="D129">
        <v>3002117</v>
      </c>
      <c r="E129" t="s">
        <v>235</v>
      </c>
      <c r="F129">
        <v>150</v>
      </c>
    </row>
    <row r="130" spans="1:6" x14ac:dyDescent="0.25">
      <c r="A130" t="s">
        <v>266</v>
      </c>
      <c r="B130">
        <v>3002116</v>
      </c>
      <c r="C130" t="s">
        <v>267</v>
      </c>
      <c r="D130">
        <v>3002116</v>
      </c>
      <c r="E130" t="s">
        <v>235</v>
      </c>
      <c r="F130">
        <v>140</v>
      </c>
    </row>
    <row r="131" spans="1:6" x14ac:dyDescent="0.25">
      <c r="A131" t="s">
        <v>268</v>
      </c>
      <c r="B131">
        <v>3002115</v>
      </c>
      <c r="C131" t="s">
        <v>269</v>
      </c>
      <c r="D131">
        <v>3002115</v>
      </c>
      <c r="E131" t="s">
        <v>235</v>
      </c>
      <c r="F131">
        <v>130</v>
      </c>
    </row>
    <row r="132" spans="1:6" x14ac:dyDescent="0.25">
      <c r="A132" t="s">
        <v>270</v>
      </c>
      <c r="B132">
        <v>3002114</v>
      </c>
      <c r="C132" t="s">
        <v>271</v>
      </c>
      <c r="D132">
        <v>3002114</v>
      </c>
      <c r="E132" t="s">
        <v>235</v>
      </c>
      <c r="F132">
        <v>120</v>
      </c>
    </row>
    <row r="133" spans="1:6" x14ac:dyDescent="0.25">
      <c r="A133" t="s">
        <v>272</v>
      </c>
      <c r="B133">
        <v>3002113</v>
      </c>
      <c r="C133" t="s">
        <v>273</v>
      </c>
      <c r="D133">
        <v>3002113</v>
      </c>
      <c r="E133" t="s">
        <v>235</v>
      </c>
      <c r="F133">
        <v>110</v>
      </c>
    </row>
    <row r="134" spans="1:6" x14ac:dyDescent="0.25">
      <c r="A134" t="s">
        <v>274</v>
      </c>
      <c r="B134">
        <v>3004126</v>
      </c>
      <c r="C134" t="s">
        <v>275</v>
      </c>
      <c r="D134">
        <v>3004126</v>
      </c>
      <c r="E134" t="s">
        <v>276</v>
      </c>
      <c r="F134">
        <v>20</v>
      </c>
    </row>
    <row r="135" spans="1:6" x14ac:dyDescent="0.25">
      <c r="A135" t="s">
        <v>277</v>
      </c>
      <c r="B135">
        <v>3000117</v>
      </c>
      <c r="C135" t="s">
        <v>278</v>
      </c>
      <c r="D135">
        <v>3000117</v>
      </c>
      <c r="E135" t="s">
        <v>276</v>
      </c>
      <c r="F135">
        <v>12</v>
      </c>
    </row>
    <row r="136" spans="1:6" x14ac:dyDescent="0.25">
      <c r="A136" t="s">
        <v>279</v>
      </c>
      <c r="B136">
        <v>3000434</v>
      </c>
      <c r="C136" t="s">
        <v>280</v>
      </c>
      <c r="D136">
        <v>3000434</v>
      </c>
      <c r="E136" t="s">
        <v>276</v>
      </c>
      <c r="F136">
        <v>8</v>
      </c>
    </row>
    <row r="137" spans="1:6" x14ac:dyDescent="0.25">
      <c r="A137" t="s">
        <v>281</v>
      </c>
      <c r="B137">
        <v>3000084</v>
      </c>
      <c r="C137" t="s">
        <v>282</v>
      </c>
      <c r="D137">
        <v>3000084</v>
      </c>
      <c r="E137" t="s">
        <v>276</v>
      </c>
      <c r="F137">
        <v>10</v>
      </c>
    </row>
    <row r="138" spans="1:6" x14ac:dyDescent="0.25">
      <c r="A138" t="s">
        <v>283</v>
      </c>
      <c r="B138">
        <v>3000153</v>
      </c>
      <c r="C138" t="s">
        <v>284</v>
      </c>
      <c r="D138">
        <v>3000153</v>
      </c>
      <c r="E138" t="s">
        <v>276</v>
      </c>
      <c r="F138">
        <v>15</v>
      </c>
    </row>
    <row r="139" spans="1:6" x14ac:dyDescent="0.25">
      <c r="A139" t="s">
        <v>283</v>
      </c>
      <c r="B139">
        <v>3000153</v>
      </c>
      <c r="C139" t="s">
        <v>284</v>
      </c>
      <c r="D139">
        <v>3000153</v>
      </c>
      <c r="E139" t="s">
        <v>276</v>
      </c>
      <c r="F139">
        <v>15</v>
      </c>
    </row>
    <row r="140" spans="1:6" x14ac:dyDescent="0.25">
      <c r="A140" t="s">
        <v>285</v>
      </c>
      <c r="B140" s="14">
        <v>3000084</v>
      </c>
      <c r="C140" t="s">
        <v>282</v>
      </c>
      <c r="D140">
        <v>3000084</v>
      </c>
      <c r="E140" t="s">
        <v>276</v>
      </c>
      <c r="F140">
        <v>10</v>
      </c>
    </row>
    <row r="141" spans="1:6" x14ac:dyDescent="0.25">
      <c r="A141" t="s">
        <v>286</v>
      </c>
      <c r="B141" s="14">
        <v>3000087</v>
      </c>
      <c r="C141" t="s">
        <v>159</v>
      </c>
      <c r="D141">
        <v>3000087</v>
      </c>
      <c r="E141" t="s">
        <v>157</v>
      </c>
      <c r="F141">
        <v>10</v>
      </c>
    </row>
    <row r="142" spans="1:6" x14ac:dyDescent="0.25">
      <c r="A142" t="s">
        <v>287</v>
      </c>
      <c r="B142" s="14">
        <v>3000090</v>
      </c>
      <c r="C142" t="s">
        <v>122</v>
      </c>
      <c r="D142">
        <v>3000090</v>
      </c>
      <c r="E142" t="s">
        <v>120</v>
      </c>
      <c r="F142">
        <v>10</v>
      </c>
    </row>
    <row r="143" spans="1:6" x14ac:dyDescent="0.25">
      <c r="A143" t="s">
        <v>288</v>
      </c>
      <c r="B143" s="14">
        <v>3000096</v>
      </c>
      <c r="C143" t="s">
        <v>60</v>
      </c>
      <c r="D143">
        <v>3000096</v>
      </c>
      <c r="E143" t="s">
        <v>61</v>
      </c>
      <c r="F143">
        <v>10</v>
      </c>
    </row>
    <row r="144" spans="1:6" x14ac:dyDescent="0.25">
      <c r="A144" t="s">
        <v>289</v>
      </c>
      <c r="B144" s="14">
        <v>3000101</v>
      </c>
      <c r="C144" t="s">
        <v>159</v>
      </c>
      <c r="D144">
        <v>3000101</v>
      </c>
      <c r="E144" t="s">
        <v>157</v>
      </c>
      <c r="F144">
        <v>10</v>
      </c>
    </row>
    <row r="145" spans="1:6" x14ac:dyDescent="0.25">
      <c r="A145" t="s">
        <v>290</v>
      </c>
      <c r="B145" s="14">
        <v>3000104</v>
      </c>
      <c r="C145" t="s">
        <v>171</v>
      </c>
      <c r="D145">
        <v>3000104</v>
      </c>
      <c r="E145" t="s">
        <v>291</v>
      </c>
      <c r="F145">
        <v>100</v>
      </c>
    </row>
    <row r="146" spans="1:6" x14ac:dyDescent="0.25">
      <c r="A146" t="s">
        <v>292</v>
      </c>
      <c r="B146" s="14">
        <v>3000105</v>
      </c>
      <c r="C146" t="s">
        <v>119</v>
      </c>
      <c r="D146">
        <v>3000105</v>
      </c>
      <c r="E146" t="s">
        <v>293</v>
      </c>
      <c r="F146">
        <v>100</v>
      </c>
    </row>
    <row r="147" spans="1:6" x14ac:dyDescent="0.25">
      <c r="A147" t="s">
        <v>294</v>
      </c>
      <c r="B147" s="14">
        <v>3000107</v>
      </c>
      <c r="C147" t="s">
        <v>71</v>
      </c>
      <c r="D147">
        <v>3000107</v>
      </c>
      <c r="E147" t="s">
        <v>295</v>
      </c>
      <c r="F147">
        <v>100</v>
      </c>
    </row>
    <row r="148" spans="1:6" x14ac:dyDescent="0.25">
      <c r="A148" t="s">
        <v>296</v>
      </c>
      <c r="B148" s="14">
        <v>3000112</v>
      </c>
      <c r="C148" t="s">
        <v>173</v>
      </c>
      <c r="D148">
        <v>3000112</v>
      </c>
      <c r="E148" t="s">
        <v>291</v>
      </c>
      <c r="F148">
        <v>110</v>
      </c>
    </row>
    <row r="149" spans="1:6" x14ac:dyDescent="0.25">
      <c r="A149" t="s">
        <v>297</v>
      </c>
      <c r="B149" s="14">
        <v>3000113</v>
      </c>
      <c r="C149" t="s">
        <v>124</v>
      </c>
      <c r="D149">
        <v>3000113</v>
      </c>
      <c r="E149" t="s">
        <v>293</v>
      </c>
      <c r="F149">
        <v>110</v>
      </c>
    </row>
    <row r="150" spans="1:6" x14ac:dyDescent="0.25">
      <c r="A150" t="s">
        <v>298</v>
      </c>
      <c r="B150" s="14">
        <v>3000114</v>
      </c>
      <c r="C150" t="s">
        <v>10</v>
      </c>
      <c r="D150">
        <v>3000114</v>
      </c>
      <c r="E150" t="s">
        <v>299</v>
      </c>
      <c r="F150">
        <v>110</v>
      </c>
    </row>
    <row r="151" spans="1:6" x14ac:dyDescent="0.25">
      <c r="A151" t="s">
        <v>300</v>
      </c>
      <c r="B151" s="14">
        <v>3000115</v>
      </c>
      <c r="C151" t="s">
        <v>103</v>
      </c>
      <c r="D151">
        <v>3000115</v>
      </c>
      <c r="E151" t="s">
        <v>295</v>
      </c>
      <c r="F151">
        <v>110</v>
      </c>
    </row>
    <row r="152" spans="1:6" x14ac:dyDescent="0.25">
      <c r="A152" t="s">
        <v>301</v>
      </c>
      <c r="B152" s="14">
        <v>3000117</v>
      </c>
      <c r="C152" t="s">
        <v>278</v>
      </c>
      <c r="D152">
        <v>3000117</v>
      </c>
      <c r="E152" t="s">
        <v>276</v>
      </c>
      <c r="F152">
        <v>12</v>
      </c>
    </row>
    <row r="153" spans="1:6" x14ac:dyDescent="0.25">
      <c r="A153" t="s">
        <v>302</v>
      </c>
      <c r="B153" s="14">
        <v>3000120</v>
      </c>
      <c r="C153" t="s">
        <v>161</v>
      </c>
      <c r="D153">
        <v>3000120</v>
      </c>
      <c r="E153" t="s">
        <v>291</v>
      </c>
      <c r="F153">
        <v>12</v>
      </c>
    </row>
    <row r="154" spans="1:6" x14ac:dyDescent="0.25">
      <c r="A154" t="s">
        <v>303</v>
      </c>
      <c r="B154" s="14">
        <v>3000121</v>
      </c>
      <c r="C154" t="s">
        <v>128</v>
      </c>
      <c r="D154">
        <v>3000121</v>
      </c>
      <c r="E154" t="s">
        <v>293</v>
      </c>
      <c r="F154">
        <v>12</v>
      </c>
    </row>
    <row r="155" spans="1:6" x14ac:dyDescent="0.25">
      <c r="A155" t="s">
        <v>304</v>
      </c>
      <c r="B155" s="14">
        <v>3000124</v>
      </c>
      <c r="C155" t="s">
        <v>14</v>
      </c>
      <c r="D155">
        <v>3000124</v>
      </c>
      <c r="E155" t="s">
        <v>299</v>
      </c>
      <c r="F155">
        <v>12</v>
      </c>
    </row>
    <row r="156" spans="1:6" x14ac:dyDescent="0.25">
      <c r="A156" t="s">
        <v>305</v>
      </c>
      <c r="B156" s="14">
        <v>3000127</v>
      </c>
      <c r="C156" t="s">
        <v>89</v>
      </c>
      <c r="D156">
        <v>3000127</v>
      </c>
      <c r="E156" t="s">
        <v>295</v>
      </c>
      <c r="F156">
        <v>12</v>
      </c>
    </row>
    <row r="157" spans="1:6" x14ac:dyDescent="0.25">
      <c r="A157" t="s">
        <v>306</v>
      </c>
      <c r="B157" s="14">
        <v>3000132</v>
      </c>
      <c r="C157" t="s">
        <v>161</v>
      </c>
      <c r="D157">
        <v>3000132</v>
      </c>
      <c r="E157" t="s">
        <v>291</v>
      </c>
      <c r="F157">
        <v>12</v>
      </c>
    </row>
    <row r="158" spans="1:6" x14ac:dyDescent="0.25">
      <c r="A158" t="s">
        <v>307</v>
      </c>
      <c r="B158" s="14">
        <v>3000137</v>
      </c>
      <c r="C158" t="s">
        <v>175</v>
      </c>
      <c r="D158">
        <v>3000137</v>
      </c>
      <c r="E158" t="s">
        <v>291</v>
      </c>
      <c r="F158">
        <v>120</v>
      </c>
    </row>
    <row r="159" spans="1:6" x14ac:dyDescent="0.25">
      <c r="A159" t="s">
        <v>308</v>
      </c>
      <c r="B159" s="14">
        <v>3000138</v>
      </c>
      <c r="C159" t="s">
        <v>126</v>
      </c>
      <c r="D159">
        <v>3000138</v>
      </c>
      <c r="E159" t="s">
        <v>293</v>
      </c>
      <c r="F159">
        <v>120</v>
      </c>
    </row>
    <row r="160" spans="1:6" x14ac:dyDescent="0.25">
      <c r="A160" t="s">
        <v>309</v>
      </c>
      <c r="B160" s="14">
        <v>3000139</v>
      </c>
      <c r="C160" t="s">
        <v>12</v>
      </c>
      <c r="D160">
        <v>3000139</v>
      </c>
      <c r="E160" t="s">
        <v>299</v>
      </c>
      <c r="F160">
        <v>120</v>
      </c>
    </row>
    <row r="161" spans="1:6" x14ac:dyDescent="0.25">
      <c r="A161" t="s">
        <v>310</v>
      </c>
      <c r="B161" s="14">
        <v>3000140</v>
      </c>
      <c r="C161" t="s">
        <v>93</v>
      </c>
      <c r="D161">
        <v>3000140</v>
      </c>
      <c r="E161" t="s">
        <v>295</v>
      </c>
      <c r="F161">
        <v>120</v>
      </c>
    </row>
    <row r="162" spans="1:6" x14ac:dyDescent="0.25">
      <c r="A162" t="s">
        <v>311</v>
      </c>
      <c r="B162" s="14">
        <v>3000144</v>
      </c>
      <c r="C162" t="s">
        <v>177</v>
      </c>
      <c r="D162">
        <v>3000144</v>
      </c>
      <c r="E162" t="s">
        <v>291</v>
      </c>
      <c r="F162">
        <v>130</v>
      </c>
    </row>
    <row r="163" spans="1:6" x14ac:dyDescent="0.25">
      <c r="A163" t="s">
        <v>312</v>
      </c>
      <c r="B163" s="14">
        <v>3000145</v>
      </c>
      <c r="C163" t="s">
        <v>16</v>
      </c>
      <c r="D163">
        <v>3000145</v>
      </c>
      <c r="E163" t="s">
        <v>299</v>
      </c>
      <c r="F163">
        <v>130</v>
      </c>
    </row>
    <row r="164" spans="1:6" x14ac:dyDescent="0.25">
      <c r="A164" t="s">
        <v>313</v>
      </c>
      <c r="B164" s="14">
        <v>3000146</v>
      </c>
      <c r="C164" t="s">
        <v>113</v>
      </c>
      <c r="D164">
        <v>3000146</v>
      </c>
      <c r="E164" t="s">
        <v>295</v>
      </c>
      <c r="F164">
        <v>130</v>
      </c>
    </row>
    <row r="165" spans="1:6" x14ac:dyDescent="0.25">
      <c r="A165" t="s">
        <v>314</v>
      </c>
      <c r="B165" s="14">
        <v>3000149</v>
      </c>
      <c r="C165" t="s">
        <v>179</v>
      </c>
      <c r="D165">
        <v>3000149</v>
      </c>
      <c r="E165" t="s">
        <v>291</v>
      </c>
      <c r="F165">
        <v>140</v>
      </c>
    </row>
    <row r="166" spans="1:6" x14ac:dyDescent="0.25">
      <c r="A166" t="s">
        <v>315</v>
      </c>
      <c r="B166" s="14">
        <v>3000150</v>
      </c>
      <c r="C166" t="s">
        <v>18</v>
      </c>
      <c r="D166">
        <v>3000150</v>
      </c>
      <c r="E166" t="s">
        <v>299</v>
      </c>
      <c r="F166">
        <v>140</v>
      </c>
    </row>
    <row r="167" spans="1:6" x14ac:dyDescent="0.25">
      <c r="A167" t="s">
        <v>316</v>
      </c>
      <c r="B167" s="14">
        <v>3000151</v>
      </c>
      <c r="C167" t="s">
        <v>73</v>
      </c>
      <c r="D167">
        <v>3000151</v>
      </c>
      <c r="E167" t="s">
        <v>295</v>
      </c>
      <c r="F167">
        <v>140</v>
      </c>
    </row>
    <row r="168" spans="1:6" x14ac:dyDescent="0.25">
      <c r="A168" t="s">
        <v>317</v>
      </c>
      <c r="B168" s="14">
        <v>3000153</v>
      </c>
      <c r="C168" t="s">
        <v>284</v>
      </c>
      <c r="D168">
        <v>3000153</v>
      </c>
      <c r="E168" t="s">
        <v>276</v>
      </c>
      <c r="F168">
        <v>15</v>
      </c>
    </row>
    <row r="169" spans="1:6" x14ac:dyDescent="0.25">
      <c r="A169" t="s">
        <v>318</v>
      </c>
      <c r="B169" s="14">
        <v>3000156</v>
      </c>
      <c r="C169" t="s">
        <v>163</v>
      </c>
      <c r="D169">
        <v>3000156</v>
      </c>
      <c r="E169" t="s">
        <v>291</v>
      </c>
      <c r="F169">
        <v>15</v>
      </c>
    </row>
    <row r="170" spans="1:6" x14ac:dyDescent="0.25">
      <c r="A170" t="s">
        <v>319</v>
      </c>
      <c r="B170" s="14">
        <v>3000158</v>
      </c>
      <c r="C170" t="s">
        <v>130</v>
      </c>
      <c r="D170">
        <v>3000158</v>
      </c>
      <c r="E170" t="s">
        <v>293</v>
      </c>
      <c r="F170">
        <v>15</v>
      </c>
    </row>
    <row r="171" spans="1:6" x14ac:dyDescent="0.25">
      <c r="A171" t="s">
        <v>320</v>
      </c>
      <c r="B171" s="14">
        <v>3000162</v>
      </c>
      <c r="C171" t="s">
        <v>22</v>
      </c>
      <c r="D171">
        <v>3000162</v>
      </c>
      <c r="E171" t="s">
        <v>299</v>
      </c>
      <c r="F171">
        <v>15</v>
      </c>
    </row>
    <row r="172" spans="1:6" x14ac:dyDescent="0.25">
      <c r="A172" t="s">
        <v>321</v>
      </c>
      <c r="B172" s="14">
        <v>3000165</v>
      </c>
      <c r="C172" t="s">
        <v>63</v>
      </c>
      <c r="D172">
        <v>3000165</v>
      </c>
      <c r="E172" t="s">
        <v>295</v>
      </c>
      <c r="F172">
        <v>15</v>
      </c>
    </row>
    <row r="173" spans="1:6" x14ac:dyDescent="0.25">
      <c r="A173" t="s">
        <v>322</v>
      </c>
      <c r="B173" s="14">
        <v>3000170</v>
      </c>
      <c r="C173" t="s">
        <v>163</v>
      </c>
      <c r="D173">
        <v>3000170</v>
      </c>
      <c r="E173" t="s">
        <v>291</v>
      </c>
      <c r="F173">
        <v>15</v>
      </c>
    </row>
    <row r="174" spans="1:6" x14ac:dyDescent="0.25">
      <c r="A174" t="s">
        <v>323</v>
      </c>
      <c r="B174" s="14">
        <v>3000173</v>
      </c>
      <c r="C174" t="s">
        <v>181</v>
      </c>
      <c r="D174">
        <v>3000173</v>
      </c>
      <c r="E174" t="s">
        <v>291</v>
      </c>
      <c r="F174">
        <v>150</v>
      </c>
    </row>
    <row r="175" spans="1:6" x14ac:dyDescent="0.25">
      <c r="A175" t="s">
        <v>324</v>
      </c>
      <c r="B175" s="14">
        <v>3000175</v>
      </c>
      <c r="C175" t="s">
        <v>20</v>
      </c>
      <c r="D175">
        <v>3000175</v>
      </c>
      <c r="E175" t="s">
        <v>299</v>
      </c>
      <c r="F175">
        <v>150</v>
      </c>
    </row>
    <row r="176" spans="1:6" x14ac:dyDescent="0.25">
      <c r="A176" t="s">
        <v>325</v>
      </c>
      <c r="B176" s="14">
        <v>3000176</v>
      </c>
      <c r="C176" t="s">
        <v>75</v>
      </c>
      <c r="D176">
        <v>3000176</v>
      </c>
      <c r="E176" t="s">
        <v>295</v>
      </c>
      <c r="F176">
        <v>150</v>
      </c>
    </row>
    <row r="177" spans="1:6" x14ac:dyDescent="0.25">
      <c r="A177" t="s">
        <v>326</v>
      </c>
      <c r="B177" s="14">
        <v>3000182</v>
      </c>
      <c r="C177" t="s">
        <v>183</v>
      </c>
      <c r="D177">
        <v>3000182</v>
      </c>
      <c r="E177" t="s">
        <v>291</v>
      </c>
      <c r="F177">
        <v>160</v>
      </c>
    </row>
    <row r="178" spans="1:6" x14ac:dyDescent="0.25">
      <c r="A178" t="s">
        <v>327</v>
      </c>
      <c r="B178" s="14">
        <v>3000183</v>
      </c>
      <c r="C178" t="s">
        <v>101</v>
      </c>
      <c r="D178">
        <v>3000183</v>
      </c>
      <c r="E178" t="s">
        <v>295</v>
      </c>
      <c r="F178">
        <v>160</v>
      </c>
    </row>
    <row r="179" spans="1:6" x14ac:dyDescent="0.25">
      <c r="A179" t="s">
        <v>328</v>
      </c>
      <c r="B179" s="14">
        <v>3000188</v>
      </c>
      <c r="C179" t="s">
        <v>185</v>
      </c>
      <c r="D179">
        <v>3000188</v>
      </c>
      <c r="E179" t="s">
        <v>291</v>
      </c>
      <c r="F179">
        <v>180</v>
      </c>
    </row>
    <row r="180" spans="1:6" x14ac:dyDescent="0.25">
      <c r="A180" t="s">
        <v>329</v>
      </c>
      <c r="B180" s="14">
        <v>3000189</v>
      </c>
      <c r="C180" t="s">
        <v>115</v>
      </c>
      <c r="D180">
        <v>3000189</v>
      </c>
      <c r="E180" t="s">
        <v>295</v>
      </c>
      <c r="F180">
        <v>180</v>
      </c>
    </row>
    <row r="181" spans="1:6" x14ac:dyDescent="0.25">
      <c r="A181" t="s">
        <v>330</v>
      </c>
      <c r="B181" s="14">
        <v>3000235</v>
      </c>
      <c r="C181" t="s">
        <v>165</v>
      </c>
      <c r="D181">
        <v>3000235</v>
      </c>
      <c r="E181" t="s">
        <v>291</v>
      </c>
      <c r="F181">
        <v>20</v>
      </c>
    </row>
    <row r="182" spans="1:6" x14ac:dyDescent="0.25">
      <c r="A182" t="s">
        <v>331</v>
      </c>
      <c r="B182" s="14">
        <v>3000236</v>
      </c>
      <c r="C182" t="s">
        <v>132</v>
      </c>
      <c r="D182">
        <v>3000236</v>
      </c>
      <c r="E182" t="s">
        <v>293</v>
      </c>
      <c r="F182">
        <v>20</v>
      </c>
    </row>
    <row r="183" spans="1:6" x14ac:dyDescent="0.25">
      <c r="A183" t="s">
        <v>332</v>
      </c>
      <c r="B183" s="14">
        <v>3000240</v>
      </c>
      <c r="C183" t="s">
        <v>30</v>
      </c>
      <c r="D183">
        <v>3000240</v>
      </c>
      <c r="E183" t="s">
        <v>299</v>
      </c>
      <c r="F183">
        <v>20</v>
      </c>
    </row>
    <row r="184" spans="1:6" x14ac:dyDescent="0.25">
      <c r="A184" t="s">
        <v>333</v>
      </c>
      <c r="B184" s="14">
        <v>3000243</v>
      </c>
      <c r="C184" t="s">
        <v>65</v>
      </c>
      <c r="D184">
        <v>3000243</v>
      </c>
      <c r="E184" t="s">
        <v>295</v>
      </c>
      <c r="F184">
        <v>20</v>
      </c>
    </row>
    <row r="185" spans="1:6" x14ac:dyDescent="0.25">
      <c r="A185" t="s">
        <v>334</v>
      </c>
      <c r="B185" s="14">
        <v>3000248</v>
      </c>
      <c r="C185" t="s">
        <v>165</v>
      </c>
      <c r="D185">
        <v>3000248</v>
      </c>
      <c r="E185" t="s">
        <v>291</v>
      </c>
      <c r="F185">
        <v>20</v>
      </c>
    </row>
    <row r="186" spans="1:6" x14ac:dyDescent="0.25">
      <c r="A186" t="s">
        <v>335</v>
      </c>
      <c r="B186" s="14">
        <v>3000252</v>
      </c>
      <c r="C186" t="s">
        <v>28</v>
      </c>
      <c r="D186">
        <v>3000252</v>
      </c>
      <c r="E186" t="s">
        <v>299</v>
      </c>
      <c r="F186">
        <v>200</v>
      </c>
    </row>
    <row r="187" spans="1:6" x14ac:dyDescent="0.25">
      <c r="A187" t="s">
        <v>336</v>
      </c>
      <c r="B187" s="14">
        <v>3000253</v>
      </c>
      <c r="C187" t="s">
        <v>117</v>
      </c>
      <c r="D187">
        <v>3000253</v>
      </c>
      <c r="E187" t="s">
        <v>295</v>
      </c>
      <c r="F187">
        <v>200</v>
      </c>
    </row>
    <row r="188" spans="1:6" x14ac:dyDescent="0.25">
      <c r="A188" t="s">
        <v>337</v>
      </c>
      <c r="B188" s="14">
        <v>3000259</v>
      </c>
      <c r="C188" t="s">
        <v>167</v>
      </c>
      <c r="D188">
        <v>3000259</v>
      </c>
      <c r="E188" t="s">
        <v>291</v>
      </c>
      <c r="F188">
        <v>25</v>
      </c>
    </row>
    <row r="189" spans="1:6" x14ac:dyDescent="0.25">
      <c r="A189" t="s">
        <v>338</v>
      </c>
      <c r="B189" s="14">
        <v>3000260</v>
      </c>
      <c r="C189" t="s">
        <v>134</v>
      </c>
      <c r="D189">
        <v>3000260</v>
      </c>
      <c r="E189" t="s">
        <v>293</v>
      </c>
      <c r="F189">
        <v>25</v>
      </c>
    </row>
    <row r="190" spans="1:6" x14ac:dyDescent="0.25">
      <c r="A190" t="s">
        <v>339</v>
      </c>
      <c r="B190" s="14">
        <v>3000262</v>
      </c>
      <c r="C190" t="s">
        <v>32</v>
      </c>
      <c r="D190">
        <v>3000262</v>
      </c>
      <c r="E190" t="s">
        <v>299</v>
      </c>
      <c r="F190">
        <v>25</v>
      </c>
    </row>
    <row r="191" spans="1:6" x14ac:dyDescent="0.25">
      <c r="A191" t="s">
        <v>340</v>
      </c>
      <c r="B191" s="14">
        <v>3000264</v>
      </c>
      <c r="C191" t="s">
        <v>67</v>
      </c>
      <c r="D191">
        <v>3000264</v>
      </c>
      <c r="E191" t="s">
        <v>295</v>
      </c>
      <c r="F191">
        <v>25</v>
      </c>
    </row>
    <row r="192" spans="1:6" x14ac:dyDescent="0.25">
      <c r="A192" t="s">
        <v>341</v>
      </c>
      <c r="B192" s="14">
        <v>3000281</v>
      </c>
      <c r="C192" t="s">
        <v>342</v>
      </c>
      <c r="D192">
        <v>3006982</v>
      </c>
      <c r="E192" t="s">
        <v>299</v>
      </c>
      <c r="F192">
        <v>3</v>
      </c>
    </row>
    <row r="193" spans="1:6" x14ac:dyDescent="0.25">
      <c r="A193" t="s">
        <v>343</v>
      </c>
      <c r="B193" s="14">
        <v>3000290</v>
      </c>
      <c r="C193" t="s">
        <v>169</v>
      </c>
      <c r="D193">
        <v>3000290</v>
      </c>
      <c r="E193" t="s">
        <v>291</v>
      </c>
      <c r="F193">
        <v>30</v>
      </c>
    </row>
    <row r="194" spans="1:6" x14ac:dyDescent="0.25">
      <c r="A194" t="s">
        <v>344</v>
      </c>
      <c r="B194" s="14">
        <v>3000291</v>
      </c>
      <c r="C194" t="s">
        <v>136</v>
      </c>
      <c r="D194">
        <v>3000291</v>
      </c>
      <c r="E194" t="s">
        <v>293</v>
      </c>
      <c r="F194">
        <v>30</v>
      </c>
    </row>
    <row r="195" spans="1:6" x14ac:dyDescent="0.25">
      <c r="A195" t="s">
        <v>345</v>
      </c>
      <c r="B195" s="14">
        <v>3000293</v>
      </c>
      <c r="C195" t="s">
        <v>34</v>
      </c>
      <c r="D195">
        <v>3000293</v>
      </c>
      <c r="E195" t="s">
        <v>6</v>
      </c>
      <c r="F195">
        <v>30</v>
      </c>
    </row>
    <row r="196" spans="1:6" x14ac:dyDescent="0.25">
      <c r="A196" t="s">
        <v>346</v>
      </c>
      <c r="B196" s="14">
        <v>3000295</v>
      </c>
      <c r="C196" t="s">
        <v>69</v>
      </c>
      <c r="D196">
        <v>3000295</v>
      </c>
      <c r="E196" t="s">
        <v>61</v>
      </c>
      <c r="F196">
        <v>30</v>
      </c>
    </row>
    <row r="197" spans="1:6" x14ac:dyDescent="0.25">
      <c r="A197" t="s">
        <v>347</v>
      </c>
      <c r="B197" s="14">
        <v>3000300</v>
      </c>
      <c r="C197" t="s">
        <v>169</v>
      </c>
      <c r="D197">
        <v>3000300</v>
      </c>
      <c r="E197" t="s">
        <v>157</v>
      </c>
      <c r="F197">
        <v>30</v>
      </c>
    </row>
    <row r="198" spans="1:6" x14ac:dyDescent="0.25">
      <c r="A198" t="s">
        <v>348</v>
      </c>
      <c r="B198" s="14">
        <v>3000302</v>
      </c>
      <c r="C198" t="s">
        <v>187</v>
      </c>
      <c r="D198">
        <v>3000302</v>
      </c>
      <c r="E198" t="s">
        <v>157</v>
      </c>
      <c r="F198">
        <v>35</v>
      </c>
    </row>
    <row r="199" spans="1:6" x14ac:dyDescent="0.25">
      <c r="A199" t="s">
        <v>349</v>
      </c>
      <c r="B199" s="14">
        <v>3000303</v>
      </c>
      <c r="C199" t="s">
        <v>138</v>
      </c>
      <c r="D199">
        <v>3000303</v>
      </c>
      <c r="E199" t="s">
        <v>120</v>
      </c>
      <c r="F199">
        <v>35</v>
      </c>
    </row>
    <row r="200" spans="1:6" x14ac:dyDescent="0.25">
      <c r="A200" t="s">
        <v>350</v>
      </c>
      <c r="B200" s="14">
        <v>3000304</v>
      </c>
      <c r="C200" t="s">
        <v>36</v>
      </c>
      <c r="D200">
        <v>3000304</v>
      </c>
      <c r="E200" t="s">
        <v>6</v>
      </c>
      <c r="F200">
        <v>35</v>
      </c>
    </row>
    <row r="201" spans="1:6" x14ac:dyDescent="0.25">
      <c r="A201" t="s">
        <v>351</v>
      </c>
      <c r="B201" s="14">
        <v>3000305</v>
      </c>
      <c r="C201" t="s">
        <v>77</v>
      </c>
      <c r="D201">
        <v>3000305</v>
      </c>
      <c r="E201" t="s">
        <v>61</v>
      </c>
      <c r="F201">
        <v>35</v>
      </c>
    </row>
    <row r="202" spans="1:6" x14ac:dyDescent="0.25">
      <c r="A202" t="s">
        <v>352</v>
      </c>
      <c r="B202" s="14">
        <v>3000308</v>
      </c>
      <c r="C202" t="s">
        <v>187</v>
      </c>
      <c r="D202">
        <v>3000308</v>
      </c>
      <c r="E202" t="s">
        <v>157</v>
      </c>
      <c r="F202">
        <v>35</v>
      </c>
    </row>
    <row r="203" spans="1:6" x14ac:dyDescent="0.25">
      <c r="A203" t="s">
        <v>353</v>
      </c>
      <c r="B203" s="14">
        <v>3000310</v>
      </c>
      <c r="C203" t="s">
        <v>354</v>
      </c>
      <c r="D203">
        <v>3000310</v>
      </c>
      <c r="E203" t="s">
        <v>276</v>
      </c>
      <c r="F203">
        <v>4</v>
      </c>
    </row>
    <row r="204" spans="1:6" x14ac:dyDescent="0.25">
      <c r="A204" t="s">
        <v>355</v>
      </c>
      <c r="B204" s="14">
        <v>3000317</v>
      </c>
      <c r="C204" t="s">
        <v>356</v>
      </c>
      <c r="D204">
        <v>3000317</v>
      </c>
      <c r="E204" t="s">
        <v>291</v>
      </c>
      <c r="F204">
        <v>4</v>
      </c>
    </row>
    <row r="205" spans="1:6" x14ac:dyDescent="0.25">
      <c r="A205" t="s">
        <v>357</v>
      </c>
      <c r="B205" s="14">
        <v>3000321</v>
      </c>
      <c r="C205" t="s">
        <v>358</v>
      </c>
      <c r="D205">
        <v>3000321</v>
      </c>
      <c r="E205" t="s">
        <v>293</v>
      </c>
      <c r="F205">
        <v>4</v>
      </c>
    </row>
    <row r="206" spans="1:6" x14ac:dyDescent="0.25">
      <c r="A206" t="s">
        <v>359</v>
      </c>
      <c r="B206" s="14">
        <v>3000324</v>
      </c>
      <c r="C206" t="s">
        <v>360</v>
      </c>
      <c r="D206">
        <v>3006671</v>
      </c>
      <c r="E206" t="s">
        <v>299</v>
      </c>
      <c r="F206">
        <v>4</v>
      </c>
    </row>
    <row r="207" spans="1:6" x14ac:dyDescent="0.25">
      <c r="A207" t="s">
        <v>361</v>
      </c>
      <c r="B207" s="14">
        <v>3000328</v>
      </c>
      <c r="C207" t="s">
        <v>189</v>
      </c>
      <c r="D207">
        <v>3000328</v>
      </c>
      <c r="E207" t="s">
        <v>157</v>
      </c>
      <c r="F207">
        <v>40</v>
      </c>
    </row>
    <row r="208" spans="1:6" x14ac:dyDescent="0.25">
      <c r="A208" t="s">
        <v>362</v>
      </c>
      <c r="B208" s="14">
        <v>3000329</v>
      </c>
      <c r="C208" t="s">
        <v>140</v>
      </c>
      <c r="D208">
        <v>3000329</v>
      </c>
      <c r="E208" t="s">
        <v>120</v>
      </c>
      <c r="F208">
        <v>40</v>
      </c>
    </row>
    <row r="209" spans="1:6" x14ac:dyDescent="0.25">
      <c r="A209" t="s">
        <v>363</v>
      </c>
      <c r="B209" s="14">
        <v>3000330</v>
      </c>
      <c r="C209" t="s">
        <v>38</v>
      </c>
      <c r="D209">
        <v>3000330</v>
      </c>
      <c r="E209" t="s">
        <v>6</v>
      </c>
      <c r="F209">
        <v>40</v>
      </c>
    </row>
    <row r="210" spans="1:6" x14ac:dyDescent="0.25">
      <c r="A210" t="s">
        <v>364</v>
      </c>
      <c r="B210" s="14">
        <v>3000331</v>
      </c>
      <c r="C210" t="s">
        <v>79</v>
      </c>
      <c r="D210">
        <v>3000331</v>
      </c>
      <c r="E210" t="s">
        <v>61</v>
      </c>
      <c r="F210">
        <v>40</v>
      </c>
    </row>
    <row r="211" spans="1:6" x14ac:dyDescent="0.25">
      <c r="A211" t="s">
        <v>365</v>
      </c>
      <c r="B211" s="14">
        <v>3000336</v>
      </c>
      <c r="C211" t="s">
        <v>189</v>
      </c>
      <c r="D211">
        <v>3000336</v>
      </c>
      <c r="E211" t="s">
        <v>157</v>
      </c>
      <c r="F211">
        <v>40</v>
      </c>
    </row>
    <row r="212" spans="1:6" x14ac:dyDescent="0.25">
      <c r="A212" t="s">
        <v>366</v>
      </c>
      <c r="B212" s="14">
        <v>3000339</v>
      </c>
      <c r="C212" t="s">
        <v>191</v>
      </c>
      <c r="D212">
        <v>3000339</v>
      </c>
      <c r="E212" t="s">
        <v>157</v>
      </c>
      <c r="F212">
        <v>45</v>
      </c>
    </row>
    <row r="213" spans="1:6" x14ac:dyDescent="0.25">
      <c r="A213" t="s">
        <v>367</v>
      </c>
      <c r="B213" s="14">
        <v>3000340</v>
      </c>
      <c r="C213" t="s">
        <v>142</v>
      </c>
      <c r="D213">
        <v>3000340</v>
      </c>
      <c r="E213" t="s">
        <v>120</v>
      </c>
      <c r="F213">
        <v>45</v>
      </c>
    </row>
    <row r="214" spans="1:6" x14ac:dyDescent="0.25">
      <c r="A214" t="s">
        <v>368</v>
      </c>
      <c r="B214" s="14">
        <v>3000341</v>
      </c>
      <c r="C214" t="s">
        <v>40</v>
      </c>
      <c r="D214">
        <v>3000341</v>
      </c>
      <c r="E214" t="s">
        <v>6</v>
      </c>
      <c r="F214">
        <v>45</v>
      </c>
    </row>
    <row r="215" spans="1:6" x14ac:dyDescent="0.25">
      <c r="A215" t="s">
        <v>369</v>
      </c>
      <c r="B215" s="14">
        <v>3000342</v>
      </c>
      <c r="C215" t="s">
        <v>95</v>
      </c>
      <c r="D215">
        <v>3000342</v>
      </c>
      <c r="E215" t="s">
        <v>61</v>
      </c>
      <c r="F215">
        <v>45</v>
      </c>
    </row>
    <row r="216" spans="1:6" x14ac:dyDescent="0.25">
      <c r="A216" t="s">
        <v>370</v>
      </c>
      <c r="B216" s="14">
        <v>3000343</v>
      </c>
      <c r="C216" t="s">
        <v>371</v>
      </c>
      <c r="D216">
        <v>3000343</v>
      </c>
      <c r="E216" t="s">
        <v>276</v>
      </c>
      <c r="F216">
        <v>5</v>
      </c>
    </row>
    <row r="217" spans="1:6" x14ac:dyDescent="0.25">
      <c r="A217" t="s">
        <v>372</v>
      </c>
      <c r="B217" s="14">
        <v>3000348</v>
      </c>
      <c r="C217" t="s">
        <v>373</v>
      </c>
      <c r="D217">
        <v>3000348</v>
      </c>
      <c r="E217" t="s">
        <v>157</v>
      </c>
      <c r="F217">
        <v>5</v>
      </c>
    </row>
    <row r="218" spans="1:6" x14ac:dyDescent="0.25">
      <c r="A218" t="s">
        <v>374</v>
      </c>
      <c r="B218" s="14">
        <v>3000354</v>
      </c>
      <c r="C218" t="s">
        <v>375</v>
      </c>
      <c r="D218">
        <v>3000354</v>
      </c>
      <c r="E218" t="s">
        <v>120</v>
      </c>
      <c r="F218">
        <v>5</v>
      </c>
    </row>
    <row r="219" spans="1:6" x14ac:dyDescent="0.25">
      <c r="A219" t="s">
        <v>376</v>
      </c>
      <c r="B219" s="14">
        <v>3000357</v>
      </c>
      <c r="C219" t="s">
        <v>377</v>
      </c>
      <c r="D219">
        <v>3006988</v>
      </c>
      <c r="E219" t="s">
        <v>6</v>
      </c>
      <c r="F219">
        <v>5</v>
      </c>
    </row>
    <row r="220" spans="1:6" x14ac:dyDescent="0.25">
      <c r="A220" t="s">
        <v>378</v>
      </c>
      <c r="B220" s="14">
        <v>3000359</v>
      </c>
      <c r="C220" t="s">
        <v>379</v>
      </c>
      <c r="D220">
        <v>3000359</v>
      </c>
      <c r="E220" t="s">
        <v>61</v>
      </c>
      <c r="F220">
        <v>5</v>
      </c>
    </row>
    <row r="221" spans="1:6" x14ac:dyDescent="0.25">
      <c r="A221" t="s">
        <v>380</v>
      </c>
      <c r="B221" s="14">
        <v>3000363</v>
      </c>
      <c r="C221" t="s">
        <v>193</v>
      </c>
      <c r="D221">
        <v>3000363</v>
      </c>
      <c r="E221" t="s">
        <v>157</v>
      </c>
      <c r="F221">
        <v>50</v>
      </c>
    </row>
    <row r="222" spans="1:6" x14ac:dyDescent="0.25">
      <c r="A222" t="s">
        <v>381</v>
      </c>
      <c r="B222" s="14">
        <v>3000364</v>
      </c>
      <c r="C222" t="s">
        <v>144</v>
      </c>
      <c r="D222">
        <v>3000364</v>
      </c>
      <c r="E222" t="s">
        <v>120</v>
      </c>
      <c r="F222">
        <v>50</v>
      </c>
    </row>
    <row r="223" spans="1:6" x14ac:dyDescent="0.25">
      <c r="A223" t="s">
        <v>382</v>
      </c>
      <c r="B223" s="14">
        <v>3000365</v>
      </c>
      <c r="C223" t="s">
        <v>42</v>
      </c>
      <c r="D223">
        <v>3000365</v>
      </c>
      <c r="E223" t="s">
        <v>6</v>
      </c>
      <c r="F223">
        <v>50</v>
      </c>
    </row>
    <row r="224" spans="1:6" x14ac:dyDescent="0.25">
      <c r="A224" t="s">
        <v>383</v>
      </c>
      <c r="B224" s="14">
        <v>3000366</v>
      </c>
      <c r="C224" t="s">
        <v>81</v>
      </c>
      <c r="D224">
        <v>3000366</v>
      </c>
      <c r="E224" t="s">
        <v>61</v>
      </c>
      <c r="F224">
        <v>50</v>
      </c>
    </row>
    <row r="225" spans="1:6" x14ac:dyDescent="0.25">
      <c r="A225" t="s">
        <v>384</v>
      </c>
      <c r="B225" s="14">
        <v>3000371</v>
      </c>
      <c r="C225" t="s">
        <v>193</v>
      </c>
      <c r="D225">
        <v>3000371</v>
      </c>
      <c r="E225" t="s">
        <v>157</v>
      </c>
      <c r="F225">
        <v>50</v>
      </c>
    </row>
    <row r="226" spans="1:6" x14ac:dyDescent="0.25">
      <c r="A226" t="s">
        <v>385</v>
      </c>
      <c r="B226" s="14">
        <v>3000375</v>
      </c>
      <c r="C226" t="s">
        <v>195</v>
      </c>
      <c r="D226">
        <v>3000375</v>
      </c>
      <c r="E226" t="s">
        <v>157</v>
      </c>
      <c r="F226">
        <v>55</v>
      </c>
    </row>
    <row r="227" spans="1:6" x14ac:dyDescent="0.25">
      <c r="A227" t="s">
        <v>386</v>
      </c>
      <c r="B227" s="14">
        <v>3000378</v>
      </c>
      <c r="C227" t="s">
        <v>44</v>
      </c>
      <c r="D227">
        <v>3000378</v>
      </c>
      <c r="E227" t="s">
        <v>6</v>
      </c>
      <c r="F227">
        <v>55</v>
      </c>
    </row>
    <row r="228" spans="1:6" x14ac:dyDescent="0.25">
      <c r="A228" t="s">
        <v>387</v>
      </c>
      <c r="B228" s="14">
        <v>3000379</v>
      </c>
      <c r="C228" t="s">
        <v>97</v>
      </c>
      <c r="D228">
        <v>3000379</v>
      </c>
      <c r="E228" t="s">
        <v>61</v>
      </c>
      <c r="F228">
        <v>55</v>
      </c>
    </row>
    <row r="229" spans="1:6" x14ac:dyDescent="0.25">
      <c r="A229" t="s">
        <v>388</v>
      </c>
      <c r="B229" s="14">
        <v>3000381</v>
      </c>
      <c r="C229" t="s">
        <v>389</v>
      </c>
      <c r="D229">
        <v>3000381</v>
      </c>
      <c r="E229" t="s">
        <v>276</v>
      </c>
      <c r="F229">
        <v>6</v>
      </c>
    </row>
    <row r="230" spans="1:6" x14ac:dyDescent="0.25">
      <c r="A230" t="s">
        <v>390</v>
      </c>
      <c r="B230" s="14">
        <v>3000386</v>
      </c>
      <c r="C230" t="s">
        <v>391</v>
      </c>
      <c r="D230">
        <v>3000386</v>
      </c>
      <c r="E230" t="s">
        <v>157</v>
      </c>
      <c r="F230">
        <v>6</v>
      </c>
    </row>
    <row r="231" spans="1:6" x14ac:dyDescent="0.25">
      <c r="A231" t="s">
        <v>392</v>
      </c>
      <c r="B231" s="14">
        <v>3000392</v>
      </c>
      <c r="C231" t="s">
        <v>393</v>
      </c>
      <c r="D231">
        <v>3000392</v>
      </c>
      <c r="E231" t="s">
        <v>120</v>
      </c>
      <c r="F231">
        <v>6</v>
      </c>
    </row>
    <row r="232" spans="1:6" x14ac:dyDescent="0.25">
      <c r="A232" t="s">
        <v>394</v>
      </c>
      <c r="B232" s="14">
        <v>3000394</v>
      </c>
      <c r="C232" t="s">
        <v>395</v>
      </c>
      <c r="D232">
        <v>3006711</v>
      </c>
      <c r="E232" t="s">
        <v>6</v>
      </c>
      <c r="F232">
        <v>6</v>
      </c>
    </row>
    <row r="233" spans="1:6" x14ac:dyDescent="0.25">
      <c r="A233" t="s">
        <v>396</v>
      </c>
      <c r="B233" s="14">
        <v>3000395</v>
      </c>
      <c r="C233" t="s">
        <v>397</v>
      </c>
      <c r="D233">
        <v>3000395</v>
      </c>
      <c r="E233" t="s">
        <v>61</v>
      </c>
      <c r="F233">
        <v>6</v>
      </c>
    </row>
    <row r="234" spans="1:6" x14ac:dyDescent="0.25">
      <c r="A234" t="s">
        <v>398</v>
      </c>
      <c r="B234" s="14">
        <v>3000401</v>
      </c>
      <c r="C234" t="s">
        <v>399</v>
      </c>
      <c r="D234">
        <v>3000401</v>
      </c>
      <c r="E234" t="s">
        <v>291</v>
      </c>
      <c r="F234">
        <v>6.35</v>
      </c>
    </row>
    <row r="235" spans="1:6" x14ac:dyDescent="0.25">
      <c r="A235" t="s">
        <v>400</v>
      </c>
      <c r="B235" s="14">
        <v>3000404</v>
      </c>
      <c r="C235" t="s">
        <v>197</v>
      </c>
      <c r="D235">
        <v>3000404</v>
      </c>
      <c r="E235" t="s">
        <v>157</v>
      </c>
      <c r="F235">
        <v>60</v>
      </c>
    </row>
    <row r="236" spans="1:6" x14ac:dyDescent="0.25">
      <c r="A236" t="s">
        <v>401</v>
      </c>
      <c r="B236" s="14">
        <v>3000405</v>
      </c>
      <c r="C236" t="s">
        <v>146</v>
      </c>
      <c r="D236">
        <v>3000405</v>
      </c>
      <c r="E236" t="s">
        <v>120</v>
      </c>
      <c r="F236">
        <v>60</v>
      </c>
    </row>
    <row r="237" spans="1:6" x14ac:dyDescent="0.25">
      <c r="A237" t="s">
        <v>402</v>
      </c>
      <c r="B237" s="14">
        <v>3006596</v>
      </c>
      <c r="C237" t="s">
        <v>46</v>
      </c>
      <c r="D237">
        <v>3006596</v>
      </c>
      <c r="E237" t="s">
        <v>6</v>
      </c>
      <c r="F237">
        <v>60</v>
      </c>
    </row>
    <row r="238" spans="1:6" x14ac:dyDescent="0.25">
      <c r="A238" t="s">
        <v>403</v>
      </c>
      <c r="B238" s="14">
        <v>3000407</v>
      </c>
      <c r="C238" t="s">
        <v>83</v>
      </c>
      <c r="D238">
        <v>3000407</v>
      </c>
      <c r="E238" t="s">
        <v>61</v>
      </c>
      <c r="F238">
        <v>60</v>
      </c>
    </row>
    <row r="239" spans="1:6" x14ac:dyDescent="0.25">
      <c r="A239" t="s">
        <v>404</v>
      </c>
      <c r="B239" s="14">
        <v>3000411</v>
      </c>
      <c r="C239" t="s">
        <v>197</v>
      </c>
      <c r="D239">
        <v>3000411</v>
      </c>
      <c r="E239" t="s">
        <v>157</v>
      </c>
      <c r="F239">
        <v>60</v>
      </c>
    </row>
    <row r="240" spans="1:6" x14ac:dyDescent="0.25">
      <c r="A240" t="s">
        <v>405</v>
      </c>
      <c r="B240" s="14">
        <v>3000415</v>
      </c>
      <c r="C240" t="s">
        <v>205</v>
      </c>
      <c r="D240">
        <v>3000415</v>
      </c>
      <c r="E240" t="s">
        <v>157</v>
      </c>
      <c r="F240">
        <v>65</v>
      </c>
    </row>
    <row r="241" spans="1:6" x14ac:dyDescent="0.25">
      <c r="A241" t="s">
        <v>406</v>
      </c>
      <c r="B241" s="14">
        <v>3000417</v>
      </c>
      <c r="C241" t="s">
        <v>48</v>
      </c>
      <c r="D241">
        <v>3000417</v>
      </c>
      <c r="E241" t="s">
        <v>6</v>
      </c>
      <c r="F241">
        <v>65</v>
      </c>
    </row>
    <row r="242" spans="1:6" x14ac:dyDescent="0.25">
      <c r="A242" t="s">
        <v>407</v>
      </c>
      <c r="B242" s="14">
        <v>3000418</v>
      </c>
      <c r="C242" t="s">
        <v>109</v>
      </c>
      <c r="D242">
        <v>3000418</v>
      </c>
      <c r="E242" t="s">
        <v>61</v>
      </c>
      <c r="F242">
        <v>65</v>
      </c>
    </row>
    <row r="243" spans="1:6" x14ac:dyDescent="0.25">
      <c r="A243" t="s">
        <v>408</v>
      </c>
      <c r="B243" s="14">
        <v>3000424</v>
      </c>
      <c r="C243" t="s">
        <v>199</v>
      </c>
      <c r="D243">
        <v>3000424</v>
      </c>
      <c r="E243" t="s">
        <v>157</v>
      </c>
      <c r="F243">
        <v>70</v>
      </c>
    </row>
    <row r="244" spans="1:6" x14ac:dyDescent="0.25">
      <c r="A244" t="s">
        <v>409</v>
      </c>
      <c r="B244" s="14">
        <v>3000425</v>
      </c>
      <c r="C244" t="s">
        <v>148</v>
      </c>
      <c r="D244">
        <v>3000425</v>
      </c>
      <c r="E244" t="s">
        <v>120</v>
      </c>
      <c r="F244">
        <v>70</v>
      </c>
    </row>
    <row r="245" spans="1:6" x14ac:dyDescent="0.25">
      <c r="A245" t="s">
        <v>410</v>
      </c>
      <c r="B245" s="14">
        <v>3000426</v>
      </c>
      <c r="C245" t="s">
        <v>50</v>
      </c>
      <c r="D245">
        <v>3000426</v>
      </c>
      <c r="E245" t="s">
        <v>6</v>
      </c>
      <c r="F245">
        <v>70</v>
      </c>
    </row>
    <row r="246" spans="1:6" x14ac:dyDescent="0.25">
      <c r="A246" t="s">
        <v>411</v>
      </c>
      <c r="B246" s="14">
        <v>3000427</v>
      </c>
      <c r="C246" t="s">
        <v>85</v>
      </c>
      <c r="D246">
        <v>3000427</v>
      </c>
      <c r="E246" t="s">
        <v>61</v>
      </c>
      <c r="F246">
        <v>70</v>
      </c>
    </row>
    <row r="247" spans="1:6" x14ac:dyDescent="0.25">
      <c r="A247" t="s">
        <v>412</v>
      </c>
      <c r="B247" s="14">
        <v>3000429</v>
      </c>
      <c r="C247" t="s">
        <v>207</v>
      </c>
      <c r="D247">
        <v>3000429</v>
      </c>
      <c r="E247" t="s">
        <v>157</v>
      </c>
      <c r="F247">
        <v>75</v>
      </c>
    </row>
    <row r="248" spans="1:6" x14ac:dyDescent="0.25">
      <c r="A248" t="s">
        <v>413</v>
      </c>
      <c r="B248" s="14">
        <v>3000431</v>
      </c>
      <c r="C248" t="s">
        <v>52</v>
      </c>
      <c r="D248">
        <v>3000431</v>
      </c>
      <c r="E248" t="s">
        <v>6</v>
      </c>
      <c r="F248">
        <v>75</v>
      </c>
    </row>
    <row r="249" spans="1:6" x14ac:dyDescent="0.25">
      <c r="A249" t="s">
        <v>414</v>
      </c>
      <c r="B249" s="14">
        <v>3000432</v>
      </c>
      <c r="C249" t="s">
        <v>111</v>
      </c>
      <c r="D249">
        <v>3000432</v>
      </c>
      <c r="E249" t="s">
        <v>61</v>
      </c>
      <c r="F249">
        <v>75</v>
      </c>
    </row>
    <row r="250" spans="1:6" x14ac:dyDescent="0.25">
      <c r="A250" t="s">
        <v>415</v>
      </c>
      <c r="B250" s="14">
        <v>3000434</v>
      </c>
      <c r="C250" t="s">
        <v>280</v>
      </c>
      <c r="D250">
        <v>3000434</v>
      </c>
      <c r="E250" t="s">
        <v>276</v>
      </c>
      <c r="F250">
        <v>8</v>
      </c>
    </row>
    <row r="251" spans="1:6" x14ac:dyDescent="0.25">
      <c r="A251" t="s">
        <v>416</v>
      </c>
      <c r="B251" s="14">
        <v>3000436</v>
      </c>
      <c r="C251" t="s">
        <v>156</v>
      </c>
      <c r="D251">
        <v>3000436</v>
      </c>
      <c r="E251" t="s">
        <v>157</v>
      </c>
      <c r="F251">
        <v>8</v>
      </c>
    </row>
    <row r="252" spans="1:6" x14ac:dyDescent="0.25">
      <c r="A252" t="s">
        <v>417</v>
      </c>
      <c r="B252" s="14">
        <v>3000439</v>
      </c>
      <c r="C252" t="s">
        <v>152</v>
      </c>
      <c r="D252">
        <v>3000439</v>
      </c>
      <c r="E252" t="s">
        <v>120</v>
      </c>
      <c r="F252">
        <v>8</v>
      </c>
    </row>
    <row r="253" spans="1:6" x14ac:dyDescent="0.25">
      <c r="A253" t="s">
        <v>418</v>
      </c>
      <c r="B253" s="14">
        <v>3000443</v>
      </c>
      <c r="C253" t="s">
        <v>56</v>
      </c>
      <c r="D253">
        <v>3000443</v>
      </c>
      <c r="E253" t="s">
        <v>6</v>
      </c>
      <c r="F253">
        <v>8</v>
      </c>
    </row>
    <row r="254" spans="1:6" x14ac:dyDescent="0.25">
      <c r="A254" t="s">
        <v>419</v>
      </c>
      <c r="B254" s="14">
        <v>3000446</v>
      </c>
      <c r="C254" t="s">
        <v>87</v>
      </c>
      <c r="D254">
        <v>3000446</v>
      </c>
      <c r="E254" t="s">
        <v>61</v>
      </c>
      <c r="F254">
        <v>8</v>
      </c>
    </row>
    <row r="255" spans="1:6" x14ac:dyDescent="0.25">
      <c r="A255" t="s">
        <v>420</v>
      </c>
      <c r="B255" s="14">
        <v>3000454</v>
      </c>
      <c r="C255" t="s">
        <v>201</v>
      </c>
      <c r="D255">
        <v>3000454</v>
      </c>
      <c r="E255" t="s">
        <v>157</v>
      </c>
      <c r="F255">
        <v>80</v>
      </c>
    </row>
    <row r="256" spans="1:6" x14ac:dyDescent="0.25">
      <c r="A256" t="s">
        <v>421</v>
      </c>
      <c r="B256" s="14">
        <v>3000455</v>
      </c>
      <c r="C256" t="s">
        <v>150</v>
      </c>
      <c r="D256">
        <v>3000455</v>
      </c>
      <c r="E256" t="s">
        <v>120</v>
      </c>
      <c r="F256">
        <v>80</v>
      </c>
    </row>
    <row r="257" spans="1:6" x14ac:dyDescent="0.25">
      <c r="A257" t="s">
        <v>422</v>
      </c>
      <c r="B257" s="14">
        <v>3000456</v>
      </c>
      <c r="C257" t="s">
        <v>54</v>
      </c>
      <c r="D257">
        <v>3000456</v>
      </c>
      <c r="E257" t="s">
        <v>6</v>
      </c>
      <c r="F257">
        <v>80</v>
      </c>
    </row>
    <row r="258" spans="1:6" x14ac:dyDescent="0.25">
      <c r="A258" t="s">
        <v>423</v>
      </c>
      <c r="B258" s="14">
        <v>3000457</v>
      </c>
      <c r="C258" t="s">
        <v>91</v>
      </c>
      <c r="D258">
        <v>3000457</v>
      </c>
      <c r="E258" t="s">
        <v>61</v>
      </c>
      <c r="F258">
        <v>80</v>
      </c>
    </row>
    <row r="259" spans="1:6" x14ac:dyDescent="0.25">
      <c r="A259" t="s">
        <v>424</v>
      </c>
      <c r="B259" s="14">
        <v>3000468</v>
      </c>
      <c r="C259" t="s">
        <v>105</v>
      </c>
      <c r="D259">
        <v>3000468</v>
      </c>
      <c r="E259" t="s">
        <v>61</v>
      </c>
      <c r="F259">
        <v>85</v>
      </c>
    </row>
    <row r="260" spans="1:6" x14ac:dyDescent="0.25">
      <c r="A260" t="s">
        <v>425</v>
      </c>
      <c r="B260" s="14">
        <v>3000473</v>
      </c>
      <c r="C260" t="s">
        <v>203</v>
      </c>
      <c r="D260">
        <v>3000473</v>
      </c>
      <c r="E260" t="s">
        <v>157</v>
      </c>
      <c r="F260">
        <v>90</v>
      </c>
    </row>
    <row r="261" spans="1:6" x14ac:dyDescent="0.25">
      <c r="A261" t="s">
        <v>426</v>
      </c>
      <c r="B261" s="14">
        <v>3000474</v>
      </c>
      <c r="C261" t="s">
        <v>154</v>
      </c>
      <c r="D261">
        <v>3000474</v>
      </c>
      <c r="E261" t="s">
        <v>120</v>
      </c>
      <c r="F261">
        <v>90</v>
      </c>
    </row>
    <row r="262" spans="1:6" x14ac:dyDescent="0.25">
      <c r="A262" t="s">
        <v>427</v>
      </c>
      <c r="B262" s="14">
        <v>3000475</v>
      </c>
      <c r="C262" t="s">
        <v>58</v>
      </c>
      <c r="D262">
        <v>3000475</v>
      </c>
      <c r="E262" t="s">
        <v>6</v>
      </c>
      <c r="F262">
        <v>90</v>
      </c>
    </row>
    <row r="263" spans="1:6" x14ac:dyDescent="0.25">
      <c r="A263" t="s">
        <v>428</v>
      </c>
      <c r="B263" s="14">
        <v>3000476</v>
      </c>
      <c r="C263" t="s">
        <v>99</v>
      </c>
      <c r="D263">
        <v>3000476</v>
      </c>
      <c r="E263" t="s">
        <v>61</v>
      </c>
      <c r="F263">
        <v>90</v>
      </c>
    </row>
    <row r="264" spans="1:6" x14ac:dyDescent="0.25">
      <c r="A264" t="s">
        <v>429</v>
      </c>
      <c r="B264" s="14">
        <v>3000685</v>
      </c>
      <c r="C264" t="s">
        <v>167</v>
      </c>
      <c r="D264">
        <v>3000685</v>
      </c>
      <c r="E264" t="s">
        <v>157</v>
      </c>
      <c r="F264">
        <v>25</v>
      </c>
    </row>
    <row r="265" spans="1:6" x14ac:dyDescent="0.25">
      <c r="A265" t="s">
        <v>430</v>
      </c>
      <c r="B265" s="14">
        <v>3001630</v>
      </c>
      <c r="C265" t="s">
        <v>431</v>
      </c>
      <c r="D265">
        <v>3001630</v>
      </c>
      <c r="E265" t="s">
        <v>299</v>
      </c>
      <c r="F265">
        <v>180</v>
      </c>
    </row>
    <row r="266" spans="1:6" x14ac:dyDescent="0.25">
      <c r="A266" t="s">
        <v>432</v>
      </c>
      <c r="B266" s="14">
        <v>3002110</v>
      </c>
      <c r="C266" t="s">
        <v>201</v>
      </c>
      <c r="D266">
        <v>3002110</v>
      </c>
      <c r="E266" t="s">
        <v>157</v>
      </c>
      <c r="F266">
        <v>80</v>
      </c>
    </row>
    <row r="267" spans="1:6" x14ac:dyDescent="0.25">
      <c r="A267" t="s">
        <v>433</v>
      </c>
      <c r="B267" s="14">
        <v>3002111</v>
      </c>
      <c r="C267" t="s">
        <v>203</v>
      </c>
      <c r="D267">
        <v>3002111</v>
      </c>
      <c r="E267" t="s">
        <v>157</v>
      </c>
      <c r="F267">
        <v>90</v>
      </c>
    </row>
    <row r="268" spans="1:6" x14ac:dyDescent="0.25">
      <c r="A268" t="s">
        <v>434</v>
      </c>
      <c r="B268" s="14">
        <v>3002112</v>
      </c>
      <c r="C268" s="7" t="s">
        <v>171</v>
      </c>
      <c r="D268">
        <v>3002112</v>
      </c>
      <c r="E268" t="s">
        <v>291</v>
      </c>
      <c r="F268">
        <v>100</v>
      </c>
    </row>
    <row r="269" spans="1:6" x14ac:dyDescent="0.25">
      <c r="A269" t="s">
        <v>435</v>
      </c>
      <c r="B269" s="14">
        <v>3002113</v>
      </c>
      <c r="C269" s="7" t="s">
        <v>173</v>
      </c>
      <c r="D269">
        <v>3002113</v>
      </c>
      <c r="E269" t="s">
        <v>291</v>
      </c>
      <c r="F269">
        <v>110</v>
      </c>
    </row>
    <row r="270" spans="1:6" x14ac:dyDescent="0.25">
      <c r="A270" t="s">
        <v>436</v>
      </c>
      <c r="B270" s="14">
        <v>3002114</v>
      </c>
      <c r="C270" s="7" t="s">
        <v>175</v>
      </c>
      <c r="D270">
        <v>3002114</v>
      </c>
      <c r="E270" t="s">
        <v>291</v>
      </c>
      <c r="F270">
        <v>120</v>
      </c>
    </row>
    <row r="271" spans="1:6" x14ac:dyDescent="0.25">
      <c r="A271" t="s">
        <v>437</v>
      </c>
      <c r="B271" s="14">
        <v>3002115</v>
      </c>
      <c r="C271" s="7" t="s">
        <v>177</v>
      </c>
      <c r="D271">
        <v>3002115</v>
      </c>
      <c r="E271" t="s">
        <v>291</v>
      </c>
      <c r="F271">
        <v>130</v>
      </c>
    </row>
    <row r="272" spans="1:6" x14ac:dyDescent="0.25">
      <c r="A272" t="s">
        <v>438</v>
      </c>
      <c r="B272" s="14">
        <v>3002116</v>
      </c>
      <c r="C272" s="7" t="s">
        <v>179</v>
      </c>
      <c r="D272">
        <v>3002116</v>
      </c>
      <c r="E272" t="s">
        <v>291</v>
      </c>
      <c r="F272">
        <v>140</v>
      </c>
    </row>
    <row r="273" spans="1:6" x14ac:dyDescent="0.25">
      <c r="A273" t="s">
        <v>439</v>
      </c>
      <c r="B273" s="14">
        <v>3002117</v>
      </c>
      <c r="C273" s="7" t="s">
        <v>181</v>
      </c>
      <c r="D273">
        <v>3002117</v>
      </c>
      <c r="E273" t="s">
        <v>291</v>
      </c>
      <c r="F273">
        <v>150</v>
      </c>
    </row>
    <row r="274" spans="1:6" x14ac:dyDescent="0.25">
      <c r="A274" t="s">
        <v>440</v>
      </c>
      <c r="B274" s="14">
        <v>3002118</v>
      </c>
      <c r="C274" s="7" t="s">
        <v>183</v>
      </c>
      <c r="D274">
        <v>3002118</v>
      </c>
      <c r="E274" t="s">
        <v>291</v>
      </c>
      <c r="F274">
        <v>160</v>
      </c>
    </row>
    <row r="275" spans="1:6" x14ac:dyDescent="0.25">
      <c r="A275" t="s">
        <v>441</v>
      </c>
      <c r="B275" s="14">
        <v>3002119</v>
      </c>
      <c r="C275" s="7" t="s">
        <v>442</v>
      </c>
      <c r="D275">
        <v>3002119</v>
      </c>
      <c r="E275" t="s">
        <v>291</v>
      </c>
      <c r="F275">
        <v>170</v>
      </c>
    </row>
    <row r="276" spans="1:6" x14ac:dyDescent="0.25">
      <c r="A276" t="s">
        <v>443</v>
      </c>
      <c r="B276" s="14">
        <v>3002120</v>
      </c>
      <c r="C276" s="7" t="s">
        <v>185</v>
      </c>
      <c r="D276">
        <v>3002120</v>
      </c>
      <c r="E276" t="s">
        <v>291</v>
      </c>
      <c r="F276">
        <v>180</v>
      </c>
    </row>
    <row r="277" spans="1:6" x14ac:dyDescent="0.25">
      <c r="A277" t="s">
        <v>444</v>
      </c>
      <c r="B277" s="14">
        <v>3002121</v>
      </c>
      <c r="C277" s="7" t="s">
        <v>445</v>
      </c>
      <c r="D277">
        <v>3002121</v>
      </c>
      <c r="E277" t="s">
        <v>291</v>
      </c>
      <c r="F277">
        <v>190</v>
      </c>
    </row>
    <row r="278" spans="1:6" x14ac:dyDescent="0.25">
      <c r="A278" t="s">
        <v>446</v>
      </c>
      <c r="B278" s="14">
        <v>3002122</v>
      </c>
      <c r="C278" s="7" t="s">
        <v>447</v>
      </c>
      <c r="D278">
        <v>3002122</v>
      </c>
      <c r="E278" t="s">
        <v>291</v>
      </c>
      <c r="F278">
        <v>200</v>
      </c>
    </row>
    <row r="279" spans="1:6" x14ac:dyDescent="0.25">
      <c r="A279" t="s">
        <v>448</v>
      </c>
      <c r="B279" s="14">
        <v>3002130</v>
      </c>
      <c r="C279" t="s">
        <v>449</v>
      </c>
      <c r="D279">
        <v>3002130</v>
      </c>
      <c r="E279" t="s">
        <v>450</v>
      </c>
      <c r="F279">
        <v>70</v>
      </c>
    </row>
    <row r="280" spans="1:6" x14ac:dyDescent="0.25">
      <c r="A280" t="s">
        <v>451</v>
      </c>
      <c r="B280" s="14">
        <v>3002143</v>
      </c>
      <c r="C280" s="7" t="s">
        <v>452</v>
      </c>
      <c r="D280">
        <v>3002143</v>
      </c>
      <c r="E280" t="s">
        <v>450</v>
      </c>
      <c r="F280">
        <v>6</v>
      </c>
    </row>
    <row r="281" spans="1:6" x14ac:dyDescent="0.25">
      <c r="A281" t="s">
        <v>453</v>
      </c>
      <c r="B281" s="14">
        <v>3002361</v>
      </c>
      <c r="C281" t="s">
        <v>199</v>
      </c>
      <c r="D281">
        <v>3002361</v>
      </c>
      <c r="E281" t="s">
        <v>157</v>
      </c>
      <c r="F281">
        <v>70</v>
      </c>
    </row>
    <row r="282" spans="1:6" x14ac:dyDescent="0.25">
      <c r="A282" t="s">
        <v>454</v>
      </c>
      <c r="B282" s="14">
        <v>3002362</v>
      </c>
      <c r="C282" t="s">
        <v>197</v>
      </c>
      <c r="D282">
        <v>3002362</v>
      </c>
      <c r="E282" t="s">
        <v>157</v>
      </c>
      <c r="F282">
        <v>60</v>
      </c>
    </row>
    <row r="283" spans="1:6" x14ac:dyDescent="0.25">
      <c r="A283" t="s">
        <v>455</v>
      </c>
      <c r="B283" s="14">
        <v>3002363</v>
      </c>
      <c r="C283" t="s">
        <v>193</v>
      </c>
      <c r="D283">
        <v>3002363</v>
      </c>
      <c r="E283" t="s">
        <v>157</v>
      </c>
      <c r="F283">
        <v>50</v>
      </c>
    </row>
    <row r="284" spans="1:6" x14ac:dyDescent="0.25">
      <c r="A284" t="s">
        <v>456</v>
      </c>
      <c r="B284" s="14">
        <v>3002364</v>
      </c>
      <c r="C284" t="s">
        <v>457</v>
      </c>
      <c r="D284">
        <v>3002364</v>
      </c>
      <c r="E284" t="s">
        <v>458</v>
      </c>
      <c r="F284">
        <v>45</v>
      </c>
    </row>
    <row r="285" spans="1:6" x14ac:dyDescent="0.25">
      <c r="A285" t="s">
        <v>459</v>
      </c>
      <c r="B285" s="14">
        <v>3002365</v>
      </c>
      <c r="C285" t="s">
        <v>189</v>
      </c>
      <c r="D285">
        <v>3002365</v>
      </c>
      <c r="E285" t="s">
        <v>157</v>
      </c>
      <c r="F285">
        <v>40</v>
      </c>
    </row>
    <row r="286" spans="1:6" x14ac:dyDescent="0.25">
      <c r="A286" t="s">
        <v>460</v>
      </c>
      <c r="B286" s="14">
        <v>3002366</v>
      </c>
      <c r="C286" t="s">
        <v>169</v>
      </c>
      <c r="D286">
        <v>3002366</v>
      </c>
      <c r="E286" t="s">
        <v>157</v>
      </c>
      <c r="F286">
        <v>30</v>
      </c>
    </row>
    <row r="287" spans="1:6" x14ac:dyDescent="0.25">
      <c r="A287" t="s">
        <v>461</v>
      </c>
      <c r="B287" s="14">
        <v>3002367</v>
      </c>
      <c r="C287" t="s">
        <v>165</v>
      </c>
      <c r="D287">
        <v>3002367</v>
      </c>
      <c r="E287" t="s">
        <v>157</v>
      </c>
      <c r="F287">
        <v>20</v>
      </c>
    </row>
    <row r="288" spans="1:6" x14ac:dyDescent="0.25">
      <c r="A288" t="s">
        <v>462</v>
      </c>
      <c r="B288" s="14">
        <v>3002596</v>
      </c>
      <c r="C288" s="7" t="s">
        <v>24</v>
      </c>
      <c r="D288">
        <v>3002596</v>
      </c>
      <c r="E288" t="s">
        <v>299</v>
      </c>
      <c r="F288">
        <v>160</v>
      </c>
    </row>
    <row r="289" spans="1:7" x14ac:dyDescent="0.25">
      <c r="A289" t="s">
        <v>463</v>
      </c>
      <c r="B289" s="14">
        <v>3002735</v>
      </c>
      <c r="C289" s="7" t="s">
        <v>107</v>
      </c>
      <c r="D289">
        <v>3002735</v>
      </c>
      <c r="E289" t="s">
        <v>295</v>
      </c>
      <c r="F289">
        <v>105</v>
      </c>
    </row>
    <row r="290" spans="1:7" x14ac:dyDescent="0.25">
      <c r="A290" t="s">
        <v>464</v>
      </c>
      <c r="B290" s="14">
        <v>3002737</v>
      </c>
      <c r="C290" t="s">
        <v>465</v>
      </c>
      <c r="D290">
        <v>3002737</v>
      </c>
      <c r="E290" t="s">
        <v>120</v>
      </c>
      <c r="F290">
        <v>3</v>
      </c>
    </row>
    <row r="291" spans="1:7" x14ac:dyDescent="0.25">
      <c r="A291" t="s">
        <v>466</v>
      </c>
      <c r="B291" s="14">
        <v>3002792</v>
      </c>
      <c r="C291" t="s">
        <v>167</v>
      </c>
      <c r="D291">
        <v>3002792</v>
      </c>
      <c r="E291" t="s">
        <v>157</v>
      </c>
      <c r="F291">
        <v>25</v>
      </c>
    </row>
    <row r="292" spans="1:7" x14ac:dyDescent="0.25">
      <c r="A292" t="s">
        <v>467</v>
      </c>
      <c r="B292" s="14">
        <v>3002793</v>
      </c>
      <c r="C292" t="s">
        <v>187</v>
      </c>
      <c r="D292">
        <v>3002793</v>
      </c>
      <c r="E292" t="s">
        <v>157</v>
      </c>
      <c r="F292">
        <v>35</v>
      </c>
    </row>
    <row r="293" spans="1:7" x14ac:dyDescent="0.25">
      <c r="A293" t="s">
        <v>468</v>
      </c>
      <c r="B293" s="14">
        <v>3004126</v>
      </c>
      <c r="C293" t="s">
        <v>469</v>
      </c>
      <c r="D293">
        <v>3004126</v>
      </c>
      <c r="E293" t="s">
        <v>470</v>
      </c>
      <c r="F293">
        <v>20</v>
      </c>
    </row>
    <row r="294" spans="1:7" x14ac:dyDescent="0.25">
      <c r="A294" t="s">
        <v>471</v>
      </c>
      <c r="B294" s="14">
        <v>3004545</v>
      </c>
      <c r="C294" t="s">
        <v>472</v>
      </c>
      <c r="D294">
        <v>3004545</v>
      </c>
      <c r="E294" t="s">
        <v>473</v>
      </c>
      <c r="F294">
        <v>10</v>
      </c>
    </row>
    <row r="295" spans="1:7" x14ac:dyDescent="0.25">
      <c r="A295" t="s">
        <v>474</v>
      </c>
      <c r="B295" s="14">
        <v>3004547</v>
      </c>
      <c r="C295" t="s">
        <v>475</v>
      </c>
      <c r="D295">
        <v>3004547</v>
      </c>
      <c r="E295" t="s">
        <v>473</v>
      </c>
      <c r="F295">
        <v>20</v>
      </c>
    </row>
    <row r="296" spans="1:7" x14ac:dyDescent="0.25">
      <c r="A296" t="s">
        <v>476</v>
      </c>
      <c r="B296" s="14">
        <v>3004672</v>
      </c>
      <c r="C296" t="s">
        <v>477</v>
      </c>
      <c r="D296">
        <v>3004672</v>
      </c>
      <c r="E296" t="s">
        <v>473</v>
      </c>
      <c r="F296">
        <v>15</v>
      </c>
    </row>
    <row r="297" spans="1:7" x14ac:dyDescent="0.25">
      <c r="A297" t="s">
        <v>478</v>
      </c>
      <c r="B297" s="14">
        <v>3004680</v>
      </c>
      <c r="C297" t="s">
        <v>479</v>
      </c>
      <c r="D297">
        <v>3004680</v>
      </c>
      <c r="E297" t="s">
        <v>473</v>
      </c>
      <c r="F297">
        <v>25</v>
      </c>
    </row>
    <row r="298" spans="1:7" x14ac:dyDescent="0.25">
      <c r="A298" t="s">
        <v>480</v>
      </c>
      <c r="B298" s="14">
        <v>3006583</v>
      </c>
      <c r="C298" t="s">
        <v>377</v>
      </c>
      <c r="D298">
        <v>3006988</v>
      </c>
      <c r="E298" t="s">
        <v>6</v>
      </c>
      <c r="F298">
        <v>5</v>
      </c>
    </row>
    <row r="299" spans="1:7" x14ac:dyDescent="0.25">
      <c r="A299" t="s">
        <v>481</v>
      </c>
      <c r="B299" s="14">
        <v>3006596</v>
      </c>
      <c r="C299" t="s">
        <v>46</v>
      </c>
      <c r="D299">
        <v>3006596</v>
      </c>
      <c r="E299" t="s">
        <v>6</v>
      </c>
      <c r="F299">
        <v>60</v>
      </c>
    </row>
    <row r="300" spans="1:7" x14ac:dyDescent="0.25">
      <c r="A300" t="s">
        <v>487</v>
      </c>
      <c r="B300" s="14">
        <v>3000210</v>
      </c>
      <c r="C300" t="s">
        <v>524</v>
      </c>
      <c r="D300">
        <v>3000210</v>
      </c>
      <c r="E300" t="s">
        <v>6</v>
      </c>
      <c r="F300">
        <v>2</v>
      </c>
    </row>
    <row r="301" spans="1:7" x14ac:dyDescent="0.25">
      <c r="A301" t="s">
        <v>488</v>
      </c>
      <c r="B301" s="14">
        <v>3006981</v>
      </c>
      <c r="C301" t="s">
        <v>525</v>
      </c>
      <c r="D301" s="14">
        <v>3006981</v>
      </c>
      <c r="E301" t="s">
        <v>6</v>
      </c>
      <c r="F301">
        <v>2</v>
      </c>
      <c r="G301" t="s">
        <v>509</v>
      </c>
    </row>
    <row r="302" spans="1:7" x14ac:dyDescent="0.25">
      <c r="A302" t="s">
        <v>489</v>
      </c>
      <c r="B302">
        <v>3006982</v>
      </c>
      <c r="C302" t="s">
        <v>498</v>
      </c>
      <c r="D302">
        <v>3006982</v>
      </c>
      <c r="E302" t="s">
        <v>6</v>
      </c>
      <c r="F302">
        <v>3</v>
      </c>
      <c r="G302" t="s">
        <v>509</v>
      </c>
    </row>
    <row r="303" spans="1:7" x14ac:dyDescent="0.25">
      <c r="A303" t="s">
        <v>490</v>
      </c>
      <c r="B303">
        <v>3006671</v>
      </c>
      <c r="C303" t="s">
        <v>499</v>
      </c>
      <c r="D303">
        <v>3006671</v>
      </c>
      <c r="E303" t="s">
        <v>6</v>
      </c>
      <c r="F303">
        <v>4</v>
      </c>
      <c r="G303" t="s">
        <v>509</v>
      </c>
    </row>
    <row r="304" spans="1:7" x14ac:dyDescent="0.25">
      <c r="A304" t="s">
        <v>489</v>
      </c>
      <c r="B304">
        <v>3006988</v>
      </c>
      <c r="C304" t="s">
        <v>500</v>
      </c>
      <c r="D304">
        <v>3006988</v>
      </c>
      <c r="E304" t="s">
        <v>6</v>
      </c>
      <c r="F304">
        <v>5</v>
      </c>
      <c r="G304" t="s">
        <v>509</v>
      </c>
    </row>
    <row r="305" spans="1:7" x14ac:dyDescent="0.25">
      <c r="A305" t="s">
        <v>490</v>
      </c>
      <c r="B305">
        <v>3006711</v>
      </c>
      <c r="C305" t="s">
        <v>501</v>
      </c>
      <c r="D305">
        <v>3006711</v>
      </c>
      <c r="E305" t="s">
        <v>6</v>
      </c>
      <c r="F305">
        <v>6</v>
      </c>
      <c r="G305" t="s">
        <v>509</v>
      </c>
    </row>
    <row r="306" spans="1:7" x14ac:dyDescent="0.25">
      <c r="A306" t="s">
        <v>491</v>
      </c>
      <c r="B306">
        <v>3006928</v>
      </c>
      <c r="C306" t="s">
        <v>502</v>
      </c>
      <c r="D306">
        <v>3006928</v>
      </c>
      <c r="E306" t="s">
        <v>6</v>
      </c>
      <c r="F306">
        <v>8</v>
      </c>
      <c r="G306" t="s">
        <v>509</v>
      </c>
    </row>
    <row r="307" spans="1:7" x14ac:dyDescent="0.25">
      <c r="A307" t="s">
        <v>492</v>
      </c>
      <c r="B307">
        <v>3006929</v>
      </c>
      <c r="C307" t="s">
        <v>503</v>
      </c>
      <c r="D307">
        <v>3006929</v>
      </c>
      <c r="E307" t="s">
        <v>6</v>
      </c>
      <c r="F307">
        <v>10</v>
      </c>
      <c r="G307" t="s">
        <v>509</v>
      </c>
    </row>
    <row r="308" spans="1:7" x14ac:dyDescent="0.25">
      <c r="A308" t="s">
        <v>493</v>
      </c>
      <c r="B308">
        <v>3006930</v>
      </c>
      <c r="C308" t="s">
        <v>504</v>
      </c>
      <c r="D308">
        <v>3006930</v>
      </c>
      <c r="E308" t="s">
        <v>6</v>
      </c>
      <c r="F308">
        <v>12</v>
      </c>
      <c r="G308" t="s">
        <v>509</v>
      </c>
    </row>
    <row r="309" spans="1:7" x14ac:dyDescent="0.25">
      <c r="A309" t="s">
        <v>494</v>
      </c>
      <c r="B309">
        <v>3006932</v>
      </c>
      <c r="C309" t="s">
        <v>505</v>
      </c>
      <c r="D309">
        <v>3006932</v>
      </c>
      <c r="E309" t="s">
        <v>6</v>
      </c>
      <c r="F309">
        <v>15</v>
      </c>
      <c r="G309" t="s">
        <v>509</v>
      </c>
    </row>
    <row r="310" spans="1:7" x14ac:dyDescent="0.25">
      <c r="A310" t="s">
        <v>495</v>
      </c>
      <c r="B310">
        <v>3006933</v>
      </c>
      <c r="C310" t="s">
        <v>506</v>
      </c>
      <c r="D310">
        <v>3006933</v>
      </c>
      <c r="E310" t="s">
        <v>6</v>
      </c>
      <c r="F310">
        <v>20</v>
      </c>
      <c r="G310" t="s">
        <v>509</v>
      </c>
    </row>
    <row r="311" spans="1:7" x14ac:dyDescent="0.25">
      <c r="A311" t="s">
        <v>496</v>
      </c>
      <c r="B311">
        <v>3006934</v>
      </c>
      <c r="C311" t="s">
        <v>507</v>
      </c>
      <c r="D311">
        <v>3006934</v>
      </c>
      <c r="E311" t="s">
        <v>6</v>
      </c>
      <c r="F311">
        <v>25</v>
      </c>
      <c r="G311" t="s">
        <v>509</v>
      </c>
    </row>
    <row r="312" spans="1:7" x14ac:dyDescent="0.25">
      <c r="A312" t="s">
        <v>497</v>
      </c>
      <c r="B312">
        <v>3006935</v>
      </c>
      <c r="C312" t="s">
        <v>508</v>
      </c>
      <c r="D312">
        <v>3006935</v>
      </c>
      <c r="E312" t="s">
        <v>6</v>
      </c>
      <c r="F312">
        <v>30</v>
      </c>
      <c r="G312" t="s">
        <v>509</v>
      </c>
    </row>
    <row r="313" spans="1:7" x14ac:dyDescent="0.25">
      <c r="A313" t="s">
        <v>510</v>
      </c>
      <c r="B313">
        <v>3006971</v>
      </c>
      <c r="C313" t="s">
        <v>517</v>
      </c>
      <c r="D313">
        <v>3006971</v>
      </c>
      <c r="E313" t="s">
        <v>120</v>
      </c>
      <c r="F313">
        <v>8</v>
      </c>
      <c r="G313" t="s">
        <v>509</v>
      </c>
    </row>
    <row r="314" spans="1:7" x14ac:dyDescent="0.25">
      <c r="A314" t="s">
        <v>511</v>
      </c>
      <c r="B314">
        <v>3006966</v>
      </c>
      <c r="C314" t="s">
        <v>518</v>
      </c>
      <c r="D314">
        <v>3006966</v>
      </c>
      <c r="E314" t="s">
        <v>120</v>
      </c>
      <c r="F314">
        <v>10</v>
      </c>
      <c r="G314" t="s">
        <v>509</v>
      </c>
    </row>
    <row r="315" spans="1:7" x14ac:dyDescent="0.25">
      <c r="A315" t="s">
        <v>512</v>
      </c>
      <c r="B315">
        <v>3006048</v>
      </c>
      <c r="C315" t="s">
        <v>519</v>
      </c>
      <c r="D315">
        <v>3006048</v>
      </c>
      <c r="E315" t="s">
        <v>120</v>
      </c>
      <c r="F315">
        <v>12</v>
      </c>
      <c r="G315" t="s">
        <v>509</v>
      </c>
    </row>
    <row r="316" spans="1:7" x14ac:dyDescent="0.25">
      <c r="A316" t="s">
        <v>513</v>
      </c>
      <c r="B316">
        <v>3006967</v>
      </c>
      <c r="C316" t="s">
        <v>520</v>
      </c>
      <c r="D316">
        <v>3006967</v>
      </c>
      <c r="E316" t="s">
        <v>120</v>
      </c>
      <c r="F316">
        <v>15</v>
      </c>
      <c r="G316" t="s">
        <v>509</v>
      </c>
    </row>
    <row r="317" spans="1:7" x14ac:dyDescent="0.25">
      <c r="A317" t="s">
        <v>514</v>
      </c>
      <c r="B317">
        <v>3006968</v>
      </c>
      <c r="C317" t="s">
        <v>521</v>
      </c>
      <c r="D317">
        <v>3006968</v>
      </c>
      <c r="E317" t="s">
        <v>120</v>
      </c>
      <c r="F317">
        <v>20</v>
      </c>
      <c r="G317" t="s">
        <v>509</v>
      </c>
    </row>
    <row r="318" spans="1:7" x14ac:dyDescent="0.25">
      <c r="A318" t="s">
        <v>515</v>
      </c>
      <c r="B318">
        <v>3006972</v>
      </c>
      <c r="C318" t="s">
        <v>522</v>
      </c>
      <c r="D318">
        <v>3006972</v>
      </c>
      <c r="E318" t="s">
        <v>120</v>
      </c>
      <c r="F318">
        <v>25</v>
      </c>
      <c r="G318" t="s">
        <v>509</v>
      </c>
    </row>
    <row r="319" spans="1:7" x14ac:dyDescent="0.25">
      <c r="A319" t="s">
        <v>516</v>
      </c>
      <c r="B319">
        <v>3006975</v>
      </c>
      <c r="C319" t="s">
        <v>523</v>
      </c>
      <c r="D319">
        <v>3006975</v>
      </c>
      <c r="E319" t="s">
        <v>120</v>
      </c>
      <c r="F319">
        <v>30</v>
      </c>
      <c r="G319" t="s">
        <v>509</v>
      </c>
    </row>
    <row r="320" spans="1:7" x14ac:dyDescent="0.25">
      <c r="A320" t="s">
        <v>526</v>
      </c>
      <c r="B320" t="s">
        <v>527</v>
      </c>
      <c r="C320" t="s">
        <v>677</v>
      </c>
      <c r="D320" t="s">
        <v>527</v>
      </c>
      <c r="E320" t="s">
        <v>670</v>
      </c>
      <c r="F320">
        <v>10</v>
      </c>
    </row>
    <row r="321" spans="1:6" x14ac:dyDescent="0.25">
      <c r="A321" t="s">
        <v>528</v>
      </c>
      <c r="B321" t="s">
        <v>529</v>
      </c>
      <c r="C321" t="s">
        <v>678</v>
      </c>
      <c r="D321" t="s">
        <v>529</v>
      </c>
      <c r="E321" t="s">
        <v>670</v>
      </c>
      <c r="F321">
        <v>20</v>
      </c>
    </row>
    <row r="322" spans="1:6" x14ac:dyDescent="0.25">
      <c r="A322" t="s">
        <v>530</v>
      </c>
      <c r="B322" t="s">
        <v>531</v>
      </c>
      <c r="C322" t="s">
        <v>679</v>
      </c>
      <c r="D322" t="s">
        <v>531</v>
      </c>
      <c r="E322" t="s">
        <v>670</v>
      </c>
      <c r="F322">
        <v>15</v>
      </c>
    </row>
    <row r="323" spans="1:6" x14ac:dyDescent="0.25">
      <c r="A323" t="s">
        <v>532</v>
      </c>
      <c r="B323" t="s">
        <v>533</v>
      </c>
      <c r="C323" t="s">
        <v>680</v>
      </c>
      <c r="D323" t="s">
        <v>533</v>
      </c>
      <c r="E323" t="s">
        <v>670</v>
      </c>
      <c r="F323">
        <v>6</v>
      </c>
    </row>
    <row r="324" spans="1:6" x14ac:dyDescent="0.25">
      <c r="A324" t="s">
        <v>534</v>
      </c>
      <c r="B324" t="s">
        <v>535</v>
      </c>
      <c r="C324" t="s">
        <v>681</v>
      </c>
      <c r="D324" t="s">
        <v>535</v>
      </c>
      <c r="E324" t="s">
        <v>670</v>
      </c>
      <c r="F324">
        <v>8</v>
      </c>
    </row>
    <row r="325" spans="1:6" x14ac:dyDescent="0.25">
      <c r="A325" t="s">
        <v>536</v>
      </c>
      <c r="B325" t="s">
        <v>537</v>
      </c>
      <c r="C325" t="s">
        <v>682</v>
      </c>
      <c r="D325" t="s">
        <v>537</v>
      </c>
      <c r="E325" t="s">
        <v>670</v>
      </c>
      <c r="F325">
        <v>1.5</v>
      </c>
    </row>
    <row r="326" spans="1:6" x14ac:dyDescent="0.25">
      <c r="A326" t="s">
        <v>538</v>
      </c>
      <c r="B326" t="s">
        <v>539</v>
      </c>
      <c r="C326" t="s">
        <v>682</v>
      </c>
      <c r="D326" t="s">
        <v>539</v>
      </c>
      <c r="E326" t="s">
        <v>670</v>
      </c>
      <c r="F326">
        <v>1.5</v>
      </c>
    </row>
    <row r="327" spans="1:6" x14ac:dyDescent="0.25">
      <c r="A327" t="s">
        <v>540</v>
      </c>
      <c r="B327" t="s">
        <v>541</v>
      </c>
      <c r="C327" t="s">
        <v>683</v>
      </c>
      <c r="D327" t="s">
        <v>541</v>
      </c>
      <c r="E327" t="s">
        <v>670</v>
      </c>
      <c r="F327">
        <v>3</v>
      </c>
    </row>
    <row r="328" spans="1:6" x14ac:dyDescent="0.25">
      <c r="A328" t="s">
        <v>542</v>
      </c>
      <c r="B328" t="s">
        <v>543</v>
      </c>
      <c r="C328" t="s">
        <v>684</v>
      </c>
      <c r="D328" t="s">
        <v>543</v>
      </c>
      <c r="E328" t="s">
        <v>670</v>
      </c>
      <c r="F328">
        <v>2</v>
      </c>
    </row>
    <row r="329" spans="1:6" x14ac:dyDescent="0.25">
      <c r="A329" t="s">
        <v>544</v>
      </c>
      <c r="B329" t="s">
        <v>545</v>
      </c>
      <c r="C329" t="s">
        <v>685</v>
      </c>
      <c r="D329" t="s">
        <v>545</v>
      </c>
      <c r="E329" t="s">
        <v>670</v>
      </c>
      <c r="F329">
        <v>4</v>
      </c>
    </row>
    <row r="330" spans="1:6" x14ac:dyDescent="0.25">
      <c r="A330" t="s">
        <v>546</v>
      </c>
      <c r="B330" t="s">
        <v>547</v>
      </c>
      <c r="C330" t="s">
        <v>686</v>
      </c>
      <c r="D330" t="s">
        <v>547</v>
      </c>
      <c r="E330" t="s">
        <v>670</v>
      </c>
      <c r="F330">
        <v>0.5</v>
      </c>
    </row>
    <row r="331" spans="1:6" x14ac:dyDescent="0.25">
      <c r="A331" t="s">
        <v>548</v>
      </c>
      <c r="B331" t="s">
        <v>549</v>
      </c>
      <c r="C331" t="s">
        <v>687</v>
      </c>
      <c r="D331" t="s">
        <v>549</v>
      </c>
      <c r="E331" t="s">
        <v>670</v>
      </c>
      <c r="F331">
        <v>5</v>
      </c>
    </row>
    <row r="332" spans="1:6" x14ac:dyDescent="0.25">
      <c r="A332" t="s">
        <v>550</v>
      </c>
      <c r="B332" t="s">
        <v>551</v>
      </c>
      <c r="C332" t="s">
        <v>685</v>
      </c>
      <c r="D332" t="s">
        <v>551</v>
      </c>
      <c r="E332" t="s">
        <v>670</v>
      </c>
      <c r="F332">
        <v>4</v>
      </c>
    </row>
    <row r="333" spans="1:6" x14ac:dyDescent="0.25">
      <c r="A333" t="s">
        <v>552</v>
      </c>
      <c r="B333" t="s">
        <v>553</v>
      </c>
      <c r="C333" t="s">
        <v>688</v>
      </c>
      <c r="D333" t="s">
        <v>553</v>
      </c>
      <c r="E333" t="s">
        <v>671</v>
      </c>
      <c r="F333">
        <v>0.5</v>
      </c>
    </row>
    <row r="334" spans="1:6" x14ac:dyDescent="0.25">
      <c r="A334" t="s">
        <v>554</v>
      </c>
      <c r="B334" t="s">
        <v>555</v>
      </c>
      <c r="C334" t="s">
        <v>689</v>
      </c>
      <c r="D334" t="s">
        <v>555</v>
      </c>
      <c r="E334" t="s">
        <v>671</v>
      </c>
      <c r="F334">
        <v>5</v>
      </c>
    </row>
    <row r="335" spans="1:6" x14ac:dyDescent="0.25">
      <c r="A335" t="s">
        <v>556</v>
      </c>
      <c r="B335" t="s">
        <v>557</v>
      </c>
      <c r="C335" t="s">
        <v>690</v>
      </c>
      <c r="D335" t="s">
        <v>557</v>
      </c>
      <c r="E335" t="s">
        <v>671</v>
      </c>
      <c r="F335">
        <v>6</v>
      </c>
    </row>
    <row r="336" spans="1:6" x14ac:dyDescent="0.25">
      <c r="A336" t="s">
        <v>558</v>
      </c>
      <c r="B336" t="s">
        <v>559</v>
      </c>
      <c r="C336" t="s">
        <v>691</v>
      </c>
      <c r="D336" t="s">
        <v>559</v>
      </c>
      <c r="E336" t="s">
        <v>671</v>
      </c>
      <c r="F336">
        <v>4</v>
      </c>
    </row>
    <row r="337" spans="1:6" x14ac:dyDescent="0.25">
      <c r="A337" t="s">
        <v>560</v>
      </c>
      <c r="B337" t="s">
        <v>561</v>
      </c>
      <c r="C337" t="s">
        <v>692</v>
      </c>
      <c r="D337" t="s">
        <v>561</v>
      </c>
      <c r="E337" t="s">
        <v>671</v>
      </c>
      <c r="F337">
        <v>3</v>
      </c>
    </row>
    <row r="338" spans="1:6" x14ac:dyDescent="0.25">
      <c r="A338" t="s">
        <v>562</v>
      </c>
      <c r="B338" t="s">
        <v>563</v>
      </c>
      <c r="C338" t="s">
        <v>693</v>
      </c>
      <c r="D338" t="s">
        <v>563</v>
      </c>
      <c r="E338" t="s">
        <v>671</v>
      </c>
      <c r="F338">
        <v>2</v>
      </c>
    </row>
    <row r="339" spans="1:6" x14ac:dyDescent="0.25">
      <c r="A339" t="s">
        <v>564</v>
      </c>
      <c r="B339" t="s">
        <v>565</v>
      </c>
      <c r="C339" t="s">
        <v>694</v>
      </c>
      <c r="D339" t="s">
        <v>565</v>
      </c>
      <c r="E339" t="s">
        <v>671</v>
      </c>
      <c r="F339">
        <v>1</v>
      </c>
    </row>
    <row r="340" spans="1:6" x14ac:dyDescent="0.25">
      <c r="A340" t="s">
        <v>566</v>
      </c>
      <c r="B340" t="s">
        <v>567</v>
      </c>
      <c r="C340" t="s">
        <v>695</v>
      </c>
      <c r="D340" t="s">
        <v>567</v>
      </c>
      <c r="E340" t="s">
        <v>671</v>
      </c>
      <c r="F340">
        <v>10</v>
      </c>
    </row>
    <row r="341" spans="1:6" x14ac:dyDescent="0.25">
      <c r="A341" t="s">
        <v>568</v>
      </c>
      <c r="B341" t="s">
        <v>569</v>
      </c>
      <c r="C341" t="s">
        <v>689</v>
      </c>
      <c r="D341" t="s">
        <v>569</v>
      </c>
      <c r="E341" t="s">
        <v>671</v>
      </c>
      <c r="F341">
        <v>5</v>
      </c>
    </row>
    <row r="342" spans="1:6" x14ac:dyDescent="0.25">
      <c r="A342" t="s">
        <v>570</v>
      </c>
      <c r="B342" t="s">
        <v>571</v>
      </c>
      <c r="C342" t="s">
        <v>696</v>
      </c>
      <c r="D342" t="s">
        <v>571</v>
      </c>
      <c r="E342" t="s">
        <v>671</v>
      </c>
      <c r="F342">
        <v>1.5</v>
      </c>
    </row>
    <row r="343" spans="1:6" x14ac:dyDescent="0.25">
      <c r="A343" t="s">
        <v>572</v>
      </c>
      <c r="B343" t="s">
        <v>573</v>
      </c>
      <c r="C343" t="s">
        <v>690</v>
      </c>
      <c r="D343" t="s">
        <v>573</v>
      </c>
      <c r="E343" t="s">
        <v>671</v>
      </c>
      <c r="F343">
        <v>6</v>
      </c>
    </row>
    <row r="344" spans="1:6" x14ac:dyDescent="0.25">
      <c r="A344" t="s">
        <v>574</v>
      </c>
      <c r="B344" t="s">
        <v>575</v>
      </c>
      <c r="C344" t="s">
        <v>693</v>
      </c>
      <c r="D344" t="s">
        <v>575</v>
      </c>
      <c r="E344" t="s">
        <v>671</v>
      </c>
      <c r="F344">
        <v>2</v>
      </c>
    </row>
    <row r="345" spans="1:6" x14ac:dyDescent="0.25">
      <c r="A345" t="s">
        <v>576</v>
      </c>
      <c r="B345" t="s">
        <v>577</v>
      </c>
      <c r="C345" t="s">
        <v>692</v>
      </c>
      <c r="D345" t="s">
        <v>577</v>
      </c>
      <c r="E345" t="s">
        <v>671</v>
      </c>
      <c r="F345">
        <v>3</v>
      </c>
    </row>
    <row r="346" spans="1:6" x14ac:dyDescent="0.25">
      <c r="A346" t="s">
        <v>578</v>
      </c>
      <c r="B346" t="s">
        <v>579</v>
      </c>
      <c r="C346" t="s">
        <v>694</v>
      </c>
      <c r="D346" t="s">
        <v>579</v>
      </c>
      <c r="E346" t="s">
        <v>671</v>
      </c>
      <c r="F346">
        <v>1</v>
      </c>
    </row>
    <row r="347" spans="1:6" x14ac:dyDescent="0.25">
      <c r="A347" t="s">
        <v>580</v>
      </c>
      <c r="B347" t="s">
        <v>581</v>
      </c>
      <c r="C347" t="s">
        <v>689</v>
      </c>
      <c r="D347" t="s">
        <v>581</v>
      </c>
      <c r="E347" t="s">
        <v>671</v>
      </c>
      <c r="F347">
        <v>5</v>
      </c>
    </row>
    <row r="348" spans="1:6" x14ac:dyDescent="0.25">
      <c r="A348" t="s">
        <v>582</v>
      </c>
      <c r="B348" t="s">
        <v>583</v>
      </c>
      <c r="C348" t="s">
        <v>697</v>
      </c>
      <c r="D348" t="s">
        <v>583</v>
      </c>
      <c r="E348" t="s">
        <v>671</v>
      </c>
      <c r="F348">
        <v>15</v>
      </c>
    </row>
    <row r="349" spans="1:6" x14ac:dyDescent="0.25">
      <c r="A349" t="s">
        <v>584</v>
      </c>
      <c r="B349" t="s">
        <v>585</v>
      </c>
      <c r="C349" t="s">
        <v>698</v>
      </c>
      <c r="D349" t="s">
        <v>585</v>
      </c>
      <c r="E349" t="s">
        <v>671</v>
      </c>
      <c r="F349">
        <v>2.5</v>
      </c>
    </row>
    <row r="350" spans="1:6" x14ac:dyDescent="0.25">
      <c r="A350" t="s">
        <v>586</v>
      </c>
      <c r="B350" t="s">
        <v>587</v>
      </c>
      <c r="C350" t="s">
        <v>696</v>
      </c>
      <c r="D350" t="s">
        <v>587</v>
      </c>
      <c r="E350" t="s">
        <v>671</v>
      </c>
      <c r="F350">
        <v>1.5</v>
      </c>
    </row>
    <row r="351" spans="1:6" x14ac:dyDescent="0.25">
      <c r="A351" t="s">
        <v>588</v>
      </c>
      <c r="B351" t="s">
        <v>589</v>
      </c>
      <c r="C351" t="s">
        <v>691</v>
      </c>
      <c r="D351" t="s">
        <v>589</v>
      </c>
      <c r="E351" t="s">
        <v>671</v>
      </c>
      <c r="F351">
        <v>4</v>
      </c>
    </row>
    <row r="352" spans="1:6" x14ac:dyDescent="0.25">
      <c r="A352" t="s">
        <v>590</v>
      </c>
      <c r="B352" t="s">
        <v>591</v>
      </c>
      <c r="C352" t="s">
        <v>690</v>
      </c>
      <c r="D352" t="s">
        <v>591</v>
      </c>
      <c r="E352" t="s">
        <v>671</v>
      </c>
      <c r="F352">
        <v>6</v>
      </c>
    </row>
    <row r="353" spans="1:7" x14ac:dyDescent="0.25">
      <c r="A353" t="s">
        <v>592</v>
      </c>
      <c r="B353" t="s">
        <v>593</v>
      </c>
      <c r="C353" t="s">
        <v>699</v>
      </c>
      <c r="D353" t="s">
        <v>593</v>
      </c>
      <c r="E353" t="s">
        <v>671</v>
      </c>
      <c r="F353">
        <v>8</v>
      </c>
    </row>
    <row r="354" spans="1:7" x14ac:dyDescent="0.25">
      <c r="A354" t="s">
        <v>594</v>
      </c>
      <c r="B354" t="s">
        <v>595</v>
      </c>
      <c r="C354" t="s">
        <v>695</v>
      </c>
      <c r="D354" t="s">
        <v>595</v>
      </c>
      <c r="E354" t="s">
        <v>671</v>
      </c>
      <c r="F354">
        <v>10</v>
      </c>
    </row>
    <row r="355" spans="1:7" x14ac:dyDescent="0.25">
      <c r="A355" t="s">
        <v>596</v>
      </c>
      <c r="B355" t="s">
        <v>597</v>
      </c>
      <c r="C355" t="s">
        <v>692</v>
      </c>
      <c r="D355" t="s">
        <v>597</v>
      </c>
      <c r="E355" t="s">
        <v>671</v>
      </c>
      <c r="F355">
        <v>3</v>
      </c>
    </row>
    <row r="356" spans="1:7" x14ac:dyDescent="0.25">
      <c r="A356" t="s">
        <v>598</v>
      </c>
      <c r="B356" t="s">
        <v>599</v>
      </c>
      <c r="C356" t="s">
        <v>694</v>
      </c>
      <c r="D356" t="s">
        <v>599</v>
      </c>
      <c r="E356" t="s">
        <v>671</v>
      </c>
      <c r="F356">
        <v>1</v>
      </c>
    </row>
    <row r="357" spans="1:7" x14ac:dyDescent="0.25">
      <c r="A357" t="s">
        <v>600</v>
      </c>
      <c r="B357" t="s">
        <v>601</v>
      </c>
      <c r="C357" t="s">
        <v>693</v>
      </c>
      <c r="D357" t="s">
        <v>601</v>
      </c>
      <c r="E357" t="s">
        <v>671</v>
      </c>
      <c r="F357">
        <v>2</v>
      </c>
    </row>
    <row r="358" spans="1:7" x14ac:dyDescent="0.25">
      <c r="A358" t="s">
        <v>602</v>
      </c>
      <c r="B358" t="s">
        <v>603</v>
      </c>
      <c r="C358" t="s">
        <v>689</v>
      </c>
      <c r="D358" t="s">
        <v>603</v>
      </c>
      <c r="E358" t="s">
        <v>671</v>
      </c>
      <c r="F358">
        <v>5</v>
      </c>
    </row>
    <row r="359" spans="1:7" x14ac:dyDescent="0.25">
      <c r="A359" t="s">
        <v>604</v>
      </c>
      <c r="B359" t="s">
        <v>605</v>
      </c>
      <c r="C359" t="s">
        <v>865</v>
      </c>
      <c r="D359" t="s">
        <v>605</v>
      </c>
      <c r="E359" t="s">
        <v>672</v>
      </c>
      <c r="F359">
        <v>0.5</v>
      </c>
      <c r="G359" t="s">
        <v>674</v>
      </c>
    </row>
    <row r="360" spans="1:7" x14ac:dyDescent="0.25">
      <c r="A360" t="s">
        <v>606</v>
      </c>
      <c r="B360" t="s">
        <v>607</v>
      </c>
      <c r="C360" t="s">
        <v>701</v>
      </c>
      <c r="D360" t="s">
        <v>607</v>
      </c>
      <c r="E360" t="s">
        <v>670</v>
      </c>
      <c r="F360">
        <v>25</v>
      </c>
    </row>
    <row r="361" spans="1:7" x14ac:dyDescent="0.25">
      <c r="A361" t="s">
        <v>608</v>
      </c>
      <c r="B361" t="s">
        <v>609</v>
      </c>
      <c r="C361" t="s">
        <v>866</v>
      </c>
      <c r="D361" t="s">
        <v>609</v>
      </c>
      <c r="E361" t="s">
        <v>672</v>
      </c>
      <c r="F361">
        <v>0.8</v>
      </c>
      <c r="G361" t="s">
        <v>674</v>
      </c>
    </row>
    <row r="362" spans="1:7" x14ac:dyDescent="0.25">
      <c r="A362" t="s">
        <v>610</v>
      </c>
      <c r="B362" t="s">
        <v>611</v>
      </c>
      <c r="C362" t="s">
        <v>867</v>
      </c>
      <c r="D362" t="s">
        <v>611</v>
      </c>
      <c r="E362" t="s">
        <v>672</v>
      </c>
      <c r="F362">
        <v>0.7</v>
      </c>
      <c r="G362" t="s">
        <v>675</v>
      </c>
    </row>
    <row r="363" spans="1:7" x14ac:dyDescent="0.25">
      <c r="A363" t="s">
        <v>612</v>
      </c>
      <c r="B363" t="s">
        <v>613</v>
      </c>
      <c r="C363" t="s">
        <v>868</v>
      </c>
      <c r="D363" t="s">
        <v>613</v>
      </c>
      <c r="E363" t="s">
        <v>672</v>
      </c>
      <c r="F363">
        <v>3</v>
      </c>
      <c r="G363" t="s">
        <v>674</v>
      </c>
    </row>
    <row r="364" spans="1:7" x14ac:dyDescent="0.25">
      <c r="A364" t="s">
        <v>614</v>
      </c>
      <c r="B364" t="s">
        <v>615</v>
      </c>
      <c r="C364" t="s">
        <v>869</v>
      </c>
      <c r="D364" t="s">
        <v>615</v>
      </c>
      <c r="E364" t="s">
        <v>672</v>
      </c>
      <c r="F364">
        <v>1</v>
      </c>
      <c r="G364" t="s">
        <v>676</v>
      </c>
    </row>
    <row r="365" spans="1:7" x14ac:dyDescent="0.25">
      <c r="A365" t="s">
        <v>616</v>
      </c>
      <c r="B365" t="s">
        <v>617</v>
      </c>
      <c r="C365" t="s">
        <v>706</v>
      </c>
      <c r="D365" t="s">
        <v>617</v>
      </c>
      <c r="E365" t="s">
        <v>672</v>
      </c>
      <c r="F365">
        <v>2</v>
      </c>
    </row>
    <row r="366" spans="1:7" x14ac:dyDescent="0.25">
      <c r="A366" t="s">
        <v>618</v>
      </c>
      <c r="B366" t="s">
        <v>619</v>
      </c>
      <c r="C366" t="s">
        <v>870</v>
      </c>
      <c r="D366" t="s">
        <v>619</v>
      </c>
      <c r="E366" t="s">
        <v>672</v>
      </c>
      <c r="F366">
        <v>0.6</v>
      </c>
      <c r="G366" t="s">
        <v>674</v>
      </c>
    </row>
    <row r="367" spans="1:7" x14ac:dyDescent="0.25">
      <c r="A367" t="s">
        <v>620</v>
      </c>
      <c r="B367" t="s">
        <v>621</v>
      </c>
      <c r="C367" t="s">
        <v>871</v>
      </c>
      <c r="D367" t="s">
        <v>621</v>
      </c>
      <c r="E367" t="s">
        <v>672</v>
      </c>
      <c r="F367">
        <v>1</v>
      </c>
      <c r="G367" t="s">
        <v>674</v>
      </c>
    </row>
    <row r="368" spans="1:7" x14ac:dyDescent="0.25">
      <c r="A368" t="s">
        <v>622</v>
      </c>
      <c r="B368" t="s">
        <v>623</v>
      </c>
      <c r="C368" t="s">
        <v>872</v>
      </c>
      <c r="D368" t="s">
        <v>623</v>
      </c>
      <c r="E368" t="s">
        <v>672</v>
      </c>
      <c r="F368">
        <v>0.7</v>
      </c>
      <c r="G368" t="s">
        <v>674</v>
      </c>
    </row>
    <row r="369" spans="1:7" x14ac:dyDescent="0.25">
      <c r="A369" t="s">
        <v>624</v>
      </c>
      <c r="B369" t="s">
        <v>625</v>
      </c>
      <c r="C369" t="s">
        <v>868</v>
      </c>
      <c r="D369" t="s">
        <v>625</v>
      </c>
      <c r="E369" t="s">
        <v>672</v>
      </c>
      <c r="F369">
        <v>3</v>
      </c>
      <c r="G369" t="s">
        <v>674</v>
      </c>
    </row>
    <row r="370" spans="1:7" x14ac:dyDescent="0.25">
      <c r="A370" t="s">
        <v>626</v>
      </c>
      <c r="B370" t="s">
        <v>627</v>
      </c>
      <c r="C370" t="s">
        <v>873</v>
      </c>
      <c r="D370" t="s">
        <v>627</v>
      </c>
      <c r="E370" t="s">
        <v>672</v>
      </c>
      <c r="F370">
        <v>1.5</v>
      </c>
      <c r="G370" t="s">
        <v>674</v>
      </c>
    </row>
    <row r="371" spans="1:7" x14ac:dyDescent="0.25">
      <c r="A371" t="s">
        <v>628</v>
      </c>
      <c r="B371" t="s">
        <v>629</v>
      </c>
      <c r="C371" t="s">
        <v>872</v>
      </c>
      <c r="D371" t="s">
        <v>629</v>
      </c>
      <c r="E371" t="s">
        <v>672</v>
      </c>
      <c r="F371">
        <v>0.7</v>
      </c>
      <c r="G371" t="s">
        <v>674</v>
      </c>
    </row>
    <row r="372" spans="1:7" x14ac:dyDescent="0.25">
      <c r="A372" t="s">
        <v>630</v>
      </c>
      <c r="B372" t="s">
        <v>631</v>
      </c>
      <c r="C372" t="s">
        <v>874</v>
      </c>
      <c r="D372" t="s">
        <v>631</v>
      </c>
      <c r="E372" t="s">
        <v>672</v>
      </c>
      <c r="F372">
        <v>2</v>
      </c>
      <c r="G372" t="s">
        <v>674</v>
      </c>
    </row>
    <row r="373" spans="1:7" x14ac:dyDescent="0.25">
      <c r="A373" t="s">
        <v>632</v>
      </c>
      <c r="B373" t="s">
        <v>633</v>
      </c>
      <c r="C373" t="s">
        <v>871</v>
      </c>
      <c r="D373" t="s">
        <v>633</v>
      </c>
      <c r="E373" t="s">
        <v>672</v>
      </c>
      <c r="F373">
        <v>1</v>
      </c>
      <c r="G373" t="s">
        <v>674</v>
      </c>
    </row>
    <row r="374" spans="1:7" x14ac:dyDescent="0.25">
      <c r="A374" t="s">
        <v>634</v>
      </c>
      <c r="B374" t="s">
        <v>635</v>
      </c>
      <c r="C374" t="s">
        <v>709</v>
      </c>
      <c r="D374" t="s">
        <v>635</v>
      </c>
      <c r="E374" t="s">
        <v>672</v>
      </c>
      <c r="F374">
        <v>4</v>
      </c>
    </row>
    <row r="375" spans="1:7" x14ac:dyDescent="0.25">
      <c r="A375" t="s">
        <v>636</v>
      </c>
      <c r="B375" t="s">
        <v>637</v>
      </c>
      <c r="C375" t="s">
        <v>700</v>
      </c>
      <c r="D375" t="s">
        <v>637</v>
      </c>
      <c r="E375" t="s">
        <v>672</v>
      </c>
      <c r="F375">
        <v>0.5</v>
      </c>
    </row>
    <row r="376" spans="1:7" x14ac:dyDescent="0.25">
      <c r="A376" t="s">
        <v>638</v>
      </c>
      <c r="B376" t="s">
        <v>639</v>
      </c>
      <c r="C376" t="s">
        <v>710</v>
      </c>
      <c r="D376" t="s">
        <v>639</v>
      </c>
      <c r="E376" t="s">
        <v>672</v>
      </c>
      <c r="F376">
        <v>2.5</v>
      </c>
    </row>
    <row r="377" spans="1:7" x14ac:dyDescent="0.25">
      <c r="A377" t="s">
        <v>640</v>
      </c>
      <c r="B377" t="s">
        <v>641</v>
      </c>
      <c r="C377" t="s">
        <v>709</v>
      </c>
      <c r="D377" t="s">
        <v>641</v>
      </c>
      <c r="E377" t="s">
        <v>672</v>
      </c>
      <c r="F377">
        <v>4</v>
      </c>
    </row>
    <row r="378" spans="1:7" x14ac:dyDescent="0.25">
      <c r="A378" t="s">
        <v>642</v>
      </c>
      <c r="B378" t="s">
        <v>643</v>
      </c>
      <c r="C378" t="s">
        <v>711</v>
      </c>
      <c r="D378" t="s">
        <v>643</v>
      </c>
      <c r="E378" t="s">
        <v>672</v>
      </c>
      <c r="F378">
        <v>8</v>
      </c>
    </row>
    <row r="379" spans="1:7" x14ac:dyDescent="0.25">
      <c r="A379" t="s">
        <v>644</v>
      </c>
      <c r="B379" t="s">
        <v>645</v>
      </c>
      <c r="C379" t="s">
        <v>712</v>
      </c>
      <c r="D379" t="s">
        <v>645</v>
      </c>
      <c r="E379" t="s">
        <v>672</v>
      </c>
      <c r="F379">
        <v>5</v>
      </c>
    </row>
    <row r="380" spans="1:7" x14ac:dyDescent="0.25">
      <c r="A380" t="s">
        <v>646</v>
      </c>
      <c r="B380" t="s">
        <v>647</v>
      </c>
      <c r="C380" t="s">
        <v>704</v>
      </c>
      <c r="D380" t="s">
        <v>647</v>
      </c>
      <c r="E380" t="s">
        <v>672</v>
      </c>
      <c r="F380">
        <v>3</v>
      </c>
    </row>
    <row r="381" spans="1:7" x14ac:dyDescent="0.25">
      <c r="A381" t="s">
        <v>648</v>
      </c>
      <c r="B381" t="s">
        <v>649</v>
      </c>
      <c r="C381" t="s">
        <v>706</v>
      </c>
      <c r="D381" t="s">
        <v>649</v>
      </c>
      <c r="E381" t="s">
        <v>672</v>
      </c>
      <c r="F381">
        <v>2</v>
      </c>
    </row>
    <row r="382" spans="1:7" x14ac:dyDescent="0.25">
      <c r="A382" t="s">
        <v>650</v>
      </c>
      <c r="B382" t="s">
        <v>651</v>
      </c>
      <c r="C382" t="s">
        <v>708</v>
      </c>
      <c r="D382" t="s">
        <v>651</v>
      </c>
      <c r="E382" t="s">
        <v>672</v>
      </c>
      <c r="F382">
        <v>1.5</v>
      </c>
    </row>
    <row r="383" spans="1:7" x14ac:dyDescent="0.25">
      <c r="A383" t="s">
        <v>652</v>
      </c>
      <c r="B383" t="s">
        <v>653</v>
      </c>
      <c r="C383" t="s">
        <v>713</v>
      </c>
      <c r="D383" t="s">
        <v>653</v>
      </c>
      <c r="E383" t="s">
        <v>672</v>
      </c>
      <c r="F383">
        <v>1.2</v>
      </c>
    </row>
    <row r="384" spans="1:7" x14ac:dyDescent="0.25">
      <c r="A384" t="s">
        <v>654</v>
      </c>
      <c r="B384" t="s">
        <v>655</v>
      </c>
      <c r="C384" t="s">
        <v>705</v>
      </c>
      <c r="D384" t="s">
        <v>655</v>
      </c>
      <c r="E384" t="s">
        <v>672</v>
      </c>
      <c r="F384">
        <v>1</v>
      </c>
    </row>
    <row r="385" spans="1:6" x14ac:dyDescent="0.25">
      <c r="A385" t="s">
        <v>656</v>
      </c>
      <c r="B385" t="s">
        <v>657</v>
      </c>
      <c r="C385" t="s">
        <v>702</v>
      </c>
      <c r="D385" t="s">
        <v>657</v>
      </c>
      <c r="E385" t="s">
        <v>672</v>
      </c>
      <c r="F385">
        <v>0.8</v>
      </c>
    </row>
    <row r="386" spans="1:6" x14ac:dyDescent="0.25">
      <c r="A386" t="s">
        <v>658</v>
      </c>
      <c r="B386" t="s">
        <v>659</v>
      </c>
      <c r="C386" t="s">
        <v>703</v>
      </c>
      <c r="D386" t="s">
        <v>659</v>
      </c>
      <c r="E386" t="s">
        <v>672</v>
      </c>
      <c r="F386">
        <v>0.7</v>
      </c>
    </row>
    <row r="387" spans="1:6" x14ac:dyDescent="0.25">
      <c r="A387" t="s">
        <v>660</v>
      </c>
      <c r="B387" t="s">
        <v>661</v>
      </c>
      <c r="C387" t="s">
        <v>707</v>
      </c>
      <c r="D387" t="s">
        <v>661</v>
      </c>
      <c r="E387" t="s">
        <v>672</v>
      </c>
      <c r="F387">
        <v>0.6</v>
      </c>
    </row>
    <row r="388" spans="1:6" x14ac:dyDescent="0.25">
      <c r="A388" t="s">
        <v>662</v>
      </c>
      <c r="B388" t="s">
        <v>663</v>
      </c>
      <c r="C388" t="s">
        <v>700</v>
      </c>
      <c r="D388" t="s">
        <v>663</v>
      </c>
      <c r="E388" t="s">
        <v>672</v>
      </c>
      <c r="F388">
        <v>0.5</v>
      </c>
    </row>
    <row r="389" spans="1:6" x14ac:dyDescent="0.25">
      <c r="A389" t="s">
        <v>664</v>
      </c>
      <c r="B389" t="s">
        <v>665</v>
      </c>
      <c r="C389" t="s">
        <v>714</v>
      </c>
      <c r="D389" t="s">
        <v>665</v>
      </c>
      <c r="E389" t="s">
        <v>673</v>
      </c>
      <c r="F389">
        <v>25</v>
      </c>
    </row>
    <row r="390" spans="1:6" x14ac:dyDescent="0.25">
      <c r="A390" t="s">
        <v>666</v>
      </c>
      <c r="B390" t="s">
        <v>667</v>
      </c>
      <c r="C390" t="s">
        <v>715</v>
      </c>
      <c r="D390" t="s">
        <v>667</v>
      </c>
      <c r="E390" t="s">
        <v>673</v>
      </c>
      <c r="F390">
        <v>20</v>
      </c>
    </row>
    <row r="391" spans="1:6" x14ac:dyDescent="0.25">
      <c r="A391" t="s">
        <v>668</v>
      </c>
      <c r="B391" t="s">
        <v>669</v>
      </c>
      <c r="C391" t="s">
        <v>716</v>
      </c>
      <c r="D391" t="s">
        <v>669</v>
      </c>
      <c r="E391" t="s">
        <v>673</v>
      </c>
      <c r="F391">
        <v>15</v>
      </c>
    </row>
    <row r="392" spans="1:6" x14ac:dyDescent="0.25">
      <c r="A392" t="s">
        <v>717</v>
      </c>
      <c r="B392" t="s">
        <v>718</v>
      </c>
      <c r="C392" t="s">
        <v>832</v>
      </c>
      <c r="D392" t="s">
        <v>718</v>
      </c>
      <c r="E392" t="s">
        <v>829</v>
      </c>
      <c r="F392">
        <v>3</v>
      </c>
    </row>
    <row r="393" spans="1:6" x14ac:dyDescent="0.25">
      <c r="A393" t="s">
        <v>719</v>
      </c>
      <c r="B393" t="s">
        <v>720</v>
      </c>
      <c r="C393" t="s">
        <v>833</v>
      </c>
      <c r="D393" t="s">
        <v>720</v>
      </c>
      <c r="E393" t="s">
        <v>829</v>
      </c>
      <c r="F393">
        <v>4</v>
      </c>
    </row>
    <row r="394" spans="1:6" x14ac:dyDescent="0.25">
      <c r="A394" t="s">
        <v>721</v>
      </c>
      <c r="B394" t="s">
        <v>722</v>
      </c>
      <c r="C394" t="s">
        <v>834</v>
      </c>
      <c r="D394" t="s">
        <v>722</v>
      </c>
      <c r="E394" t="s">
        <v>829</v>
      </c>
      <c r="F394">
        <v>5</v>
      </c>
    </row>
    <row r="395" spans="1:6" x14ac:dyDescent="0.25">
      <c r="A395" t="s">
        <v>723</v>
      </c>
      <c r="B395" t="s">
        <v>724</v>
      </c>
      <c r="C395" t="s">
        <v>835</v>
      </c>
      <c r="D395" t="s">
        <v>724</v>
      </c>
      <c r="E395" t="s">
        <v>829</v>
      </c>
      <c r="F395">
        <v>1</v>
      </c>
    </row>
    <row r="396" spans="1:6" x14ac:dyDescent="0.25">
      <c r="A396" t="s">
        <v>725</v>
      </c>
      <c r="B396" t="s">
        <v>726</v>
      </c>
      <c r="C396" t="s">
        <v>836</v>
      </c>
      <c r="D396" t="s">
        <v>726</v>
      </c>
      <c r="E396" t="s">
        <v>829</v>
      </c>
      <c r="F396">
        <v>0.6</v>
      </c>
    </row>
    <row r="397" spans="1:6" x14ac:dyDescent="0.25">
      <c r="A397" t="s">
        <v>727</v>
      </c>
      <c r="B397" t="s">
        <v>728</v>
      </c>
      <c r="C397" t="s">
        <v>837</v>
      </c>
      <c r="D397" t="s">
        <v>728</v>
      </c>
      <c r="E397" t="s">
        <v>829</v>
      </c>
      <c r="F397">
        <v>1.2</v>
      </c>
    </row>
    <row r="398" spans="1:6" x14ac:dyDescent="0.25">
      <c r="A398" t="s">
        <v>729</v>
      </c>
      <c r="B398" t="s">
        <v>730</v>
      </c>
      <c r="C398" t="s">
        <v>838</v>
      </c>
      <c r="D398" t="s">
        <v>730</v>
      </c>
      <c r="E398" t="s">
        <v>829</v>
      </c>
      <c r="F398">
        <v>10</v>
      </c>
    </row>
    <row r="399" spans="1:6" x14ac:dyDescent="0.25">
      <c r="A399" t="s">
        <v>731</v>
      </c>
      <c r="B399" t="s">
        <v>732</v>
      </c>
      <c r="C399" t="s">
        <v>839</v>
      </c>
      <c r="D399" t="s">
        <v>732</v>
      </c>
      <c r="E399" t="s">
        <v>829</v>
      </c>
      <c r="F399">
        <v>0.8</v>
      </c>
    </row>
    <row r="400" spans="1:6" x14ac:dyDescent="0.25">
      <c r="A400" t="s">
        <v>733</v>
      </c>
      <c r="B400" t="s">
        <v>734</v>
      </c>
      <c r="C400" t="s">
        <v>832</v>
      </c>
      <c r="D400" t="s">
        <v>734</v>
      </c>
      <c r="E400" t="s">
        <v>829</v>
      </c>
      <c r="F400">
        <v>3</v>
      </c>
    </row>
    <row r="401" spans="1:6" x14ac:dyDescent="0.25">
      <c r="A401" t="s">
        <v>735</v>
      </c>
      <c r="B401" t="s">
        <v>736</v>
      </c>
      <c r="C401" t="s">
        <v>839</v>
      </c>
      <c r="D401" t="s">
        <v>736</v>
      </c>
      <c r="E401" t="s">
        <v>829</v>
      </c>
      <c r="F401">
        <v>0.8</v>
      </c>
    </row>
    <row r="402" spans="1:6" x14ac:dyDescent="0.25">
      <c r="A402" t="s">
        <v>737</v>
      </c>
      <c r="B402" t="s">
        <v>738</v>
      </c>
      <c r="C402" t="s">
        <v>840</v>
      </c>
      <c r="D402" t="s">
        <v>738</v>
      </c>
      <c r="E402" t="s">
        <v>829</v>
      </c>
      <c r="F402">
        <v>8</v>
      </c>
    </row>
    <row r="403" spans="1:6" x14ac:dyDescent="0.25">
      <c r="A403" t="s">
        <v>739</v>
      </c>
      <c r="B403" t="s">
        <v>740</v>
      </c>
      <c r="C403" t="s">
        <v>833</v>
      </c>
      <c r="D403" t="s">
        <v>740</v>
      </c>
      <c r="E403" t="s">
        <v>829</v>
      </c>
      <c r="F403">
        <v>4</v>
      </c>
    </row>
    <row r="404" spans="1:6" x14ac:dyDescent="0.25">
      <c r="A404" t="s">
        <v>741</v>
      </c>
      <c r="B404" t="s">
        <v>742</v>
      </c>
      <c r="C404" t="s">
        <v>841</v>
      </c>
      <c r="D404" t="s">
        <v>742</v>
      </c>
      <c r="E404" t="s">
        <v>829</v>
      </c>
      <c r="F404">
        <v>1.25</v>
      </c>
    </row>
    <row r="405" spans="1:6" x14ac:dyDescent="0.25">
      <c r="A405" t="s">
        <v>743</v>
      </c>
      <c r="B405" t="s">
        <v>744</v>
      </c>
      <c r="C405" t="s">
        <v>840</v>
      </c>
      <c r="D405" t="s">
        <v>744</v>
      </c>
      <c r="E405" t="s">
        <v>829</v>
      </c>
      <c r="F405">
        <v>8</v>
      </c>
    </row>
    <row r="406" spans="1:6" x14ac:dyDescent="0.25">
      <c r="A406" t="s">
        <v>745</v>
      </c>
      <c r="B406" t="s">
        <v>746</v>
      </c>
      <c r="C406" t="s">
        <v>834</v>
      </c>
      <c r="D406" t="s">
        <v>746</v>
      </c>
      <c r="E406" t="s">
        <v>829</v>
      </c>
      <c r="F406">
        <v>5</v>
      </c>
    </row>
    <row r="407" spans="1:6" x14ac:dyDescent="0.25">
      <c r="A407" t="s">
        <v>747</v>
      </c>
      <c r="B407" t="s">
        <v>748</v>
      </c>
      <c r="C407" t="s">
        <v>842</v>
      </c>
      <c r="D407" t="s">
        <v>748</v>
      </c>
      <c r="E407" t="s">
        <v>829</v>
      </c>
      <c r="F407">
        <v>0.7</v>
      </c>
    </row>
    <row r="408" spans="1:6" x14ac:dyDescent="0.25">
      <c r="A408" t="s">
        <v>749</v>
      </c>
      <c r="B408" t="s">
        <v>750</v>
      </c>
      <c r="C408" t="s">
        <v>843</v>
      </c>
      <c r="D408" t="s">
        <v>750</v>
      </c>
      <c r="E408" t="s">
        <v>829</v>
      </c>
      <c r="F408">
        <v>2.5</v>
      </c>
    </row>
    <row r="409" spans="1:6" x14ac:dyDescent="0.25">
      <c r="A409" t="s">
        <v>751</v>
      </c>
      <c r="B409" t="s">
        <v>752</v>
      </c>
      <c r="C409" t="s">
        <v>833</v>
      </c>
      <c r="D409" t="s">
        <v>752</v>
      </c>
      <c r="E409" t="s">
        <v>829</v>
      </c>
      <c r="F409">
        <v>4</v>
      </c>
    </row>
    <row r="410" spans="1:6" x14ac:dyDescent="0.25">
      <c r="A410" t="s">
        <v>753</v>
      </c>
      <c r="B410" t="s">
        <v>754</v>
      </c>
      <c r="C410" t="s">
        <v>844</v>
      </c>
      <c r="D410" t="s">
        <v>754</v>
      </c>
      <c r="E410" t="s">
        <v>829</v>
      </c>
      <c r="F410">
        <v>0.5</v>
      </c>
    </row>
    <row r="411" spans="1:6" x14ac:dyDescent="0.25">
      <c r="A411" t="s">
        <v>755</v>
      </c>
      <c r="B411" t="s">
        <v>756</v>
      </c>
      <c r="C411" t="s">
        <v>845</v>
      </c>
      <c r="D411" t="s">
        <v>756</v>
      </c>
      <c r="E411" t="s">
        <v>829</v>
      </c>
      <c r="F411">
        <v>2</v>
      </c>
    </row>
    <row r="412" spans="1:6" x14ac:dyDescent="0.25">
      <c r="A412" t="s">
        <v>757</v>
      </c>
      <c r="B412" t="s">
        <v>758</v>
      </c>
      <c r="C412" t="s">
        <v>835</v>
      </c>
      <c r="D412" t="s">
        <v>758</v>
      </c>
      <c r="E412" t="s">
        <v>829</v>
      </c>
      <c r="F412">
        <v>1</v>
      </c>
    </row>
    <row r="413" spans="1:6" x14ac:dyDescent="0.25">
      <c r="A413" t="s">
        <v>759</v>
      </c>
      <c r="B413" t="s">
        <v>760</v>
      </c>
      <c r="C413" t="s">
        <v>838</v>
      </c>
      <c r="D413" t="s">
        <v>760</v>
      </c>
      <c r="E413" t="s">
        <v>829</v>
      </c>
      <c r="F413">
        <v>10</v>
      </c>
    </row>
    <row r="414" spans="1:6" x14ac:dyDescent="0.25">
      <c r="A414" t="s">
        <v>761</v>
      </c>
      <c r="B414" t="s">
        <v>762</v>
      </c>
      <c r="C414" t="s">
        <v>841</v>
      </c>
      <c r="D414" t="s">
        <v>762</v>
      </c>
      <c r="E414" t="s">
        <v>829</v>
      </c>
      <c r="F414">
        <v>1.25</v>
      </c>
    </row>
    <row r="415" spans="1:6" x14ac:dyDescent="0.25">
      <c r="A415" t="s">
        <v>763</v>
      </c>
      <c r="B415" t="s">
        <v>764</v>
      </c>
      <c r="C415" t="s">
        <v>842</v>
      </c>
      <c r="D415" t="s">
        <v>764</v>
      </c>
      <c r="E415" t="s">
        <v>829</v>
      </c>
      <c r="F415">
        <v>0.7</v>
      </c>
    </row>
    <row r="416" spans="1:6" x14ac:dyDescent="0.25">
      <c r="A416" t="s">
        <v>765</v>
      </c>
      <c r="B416" t="s">
        <v>766</v>
      </c>
      <c r="C416" t="s">
        <v>845</v>
      </c>
      <c r="D416" t="s">
        <v>766</v>
      </c>
      <c r="E416" t="s">
        <v>829</v>
      </c>
      <c r="F416">
        <v>2</v>
      </c>
    </row>
    <row r="417" spans="1:6" x14ac:dyDescent="0.25">
      <c r="A417" t="s">
        <v>767</v>
      </c>
      <c r="B417" t="s">
        <v>768</v>
      </c>
      <c r="C417" t="s">
        <v>844</v>
      </c>
      <c r="D417" t="s">
        <v>768</v>
      </c>
      <c r="E417" t="s">
        <v>829</v>
      </c>
      <c r="F417">
        <v>0.5</v>
      </c>
    </row>
    <row r="418" spans="1:6" x14ac:dyDescent="0.25">
      <c r="A418" t="s">
        <v>769</v>
      </c>
      <c r="B418" t="s">
        <v>770</v>
      </c>
      <c r="C418" t="s">
        <v>846</v>
      </c>
      <c r="D418" t="s">
        <v>770</v>
      </c>
      <c r="E418" t="s">
        <v>829</v>
      </c>
      <c r="F418">
        <v>6</v>
      </c>
    </row>
    <row r="419" spans="1:6" x14ac:dyDescent="0.25">
      <c r="A419" t="s">
        <v>771</v>
      </c>
      <c r="B419" t="s">
        <v>772</v>
      </c>
      <c r="C419" t="s">
        <v>834</v>
      </c>
      <c r="D419" t="s">
        <v>772</v>
      </c>
      <c r="E419" t="s">
        <v>829</v>
      </c>
      <c r="F419">
        <v>5</v>
      </c>
    </row>
    <row r="420" spans="1:6" x14ac:dyDescent="0.25">
      <c r="A420" t="s">
        <v>773</v>
      </c>
      <c r="B420" t="s">
        <v>774</v>
      </c>
      <c r="C420" t="s">
        <v>833</v>
      </c>
      <c r="D420" t="s">
        <v>774</v>
      </c>
      <c r="E420" t="s">
        <v>829</v>
      </c>
      <c r="F420">
        <v>4</v>
      </c>
    </row>
    <row r="421" spans="1:6" x14ac:dyDescent="0.25">
      <c r="A421" t="s">
        <v>775</v>
      </c>
      <c r="B421" t="s">
        <v>776</v>
      </c>
      <c r="C421" t="s">
        <v>832</v>
      </c>
      <c r="D421" t="s">
        <v>776</v>
      </c>
      <c r="E421" t="s">
        <v>829</v>
      </c>
      <c r="F421">
        <v>3</v>
      </c>
    </row>
    <row r="422" spans="1:6" x14ac:dyDescent="0.25">
      <c r="A422" t="s">
        <v>777</v>
      </c>
      <c r="B422" t="s">
        <v>778</v>
      </c>
      <c r="C422" t="s">
        <v>845</v>
      </c>
      <c r="D422" t="s">
        <v>778</v>
      </c>
      <c r="E422" t="s">
        <v>829</v>
      </c>
      <c r="F422">
        <v>2</v>
      </c>
    </row>
    <row r="423" spans="1:6" x14ac:dyDescent="0.25">
      <c r="A423" t="s">
        <v>779</v>
      </c>
      <c r="B423" t="s">
        <v>780</v>
      </c>
      <c r="C423" t="s">
        <v>847</v>
      </c>
      <c r="D423" t="s">
        <v>780</v>
      </c>
      <c r="E423" t="s">
        <v>829</v>
      </c>
      <c r="F423">
        <v>1.5</v>
      </c>
    </row>
    <row r="424" spans="1:6" x14ac:dyDescent="0.25">
      <c r="A424" t="s">
        <v>781</v>
      </c>
      <c r="B424" t="s">
        <v>782</v>
      </c>
      <c r="C424" t="s">
        <v>837</v>
      </c>
      <c r="D424" t="s">
        <v>782</v>
      </c>
      <c r="E424" t="s">
        <v>829</v>
      </c>
      <c r="F424">
        <v>1.2</v>
      </c>
    </row>
    <row r="425" spans="1:6" x14ac:dyDescent="0.25">
      <c r="A425" t="s">
        <v>783</v>
      </c>
      <c r="B425" t="s">
        <v>784</v>
      </c>
      <c r="C425" t="s">
        <v>835</v>
      </c>
      <c r="D425" t="s">
        <v>784</v>
      </c>
      <c r="E425" t="s">
        <v>829</v>
      </c>
      <c r="F425">
        <v>1</v>
      </c>
    </row>
    <row r="426" spans="1:6" x14ac:dyDescent="0.25">
      <c r="A426" t="s">
        <v>785</v>
      </c>
      <c r="B426" t="s">
        <v>786</v>
      </c>
      <c r="C426" t="s">
        <v>839</v>
      </c>
      <c r="D426" t="s">
        <v>786</v>
      </c>
      <c r="E426" t="s">
        <v>829</v>
      </c>
      <c r="F426">
        <v>0.8</v>
      </c>
    </row>
    <row r="427" spans="1:6" x14ac:dyDescent="0.25">
      <c r="A427" t="s">
        <v>787</v>
      </c>
      <c r="B427" t="s">
        <v>788</v>
      </c>
      <c r="C427" t="s">
        <v>842</v>
      </c>
      <c r="D427" t="s">
        <v>788</v>
      </c>
      <c r="E427" t="s">
        <v>829</v>
      </c>
      <c r="F427">
        <v>0.7</v>
      </c>
    </row>
    <row r="428" spans="1:6" x14ac:dyDescent="0.25">
      <c r="A428" t="s">
        <v>789</v>
      </c>
      <c r="B428" t="s">
        <v>790</v>
      </c>
      <c r="C428" t="s">
        <v>836</v>
      </c>
      <c r="D428" t="s">
        <v>790</v>
      </c>
      <c r="E428" t="s">
        <v>829</v>
      </c>
      <c r="F428">
        <v>0.6</v>
      </c>
    </row>
    <row r="429" spans="1:6" x14ac:dyDescent="0.25">
      <c r="A429" t="s">
        <v>791</v>
      </c>
      <c r="B429" t="s">
        <v>792</v>
      </c>
      <c r="C429" t="s">
        <v>844</v>
      </c>
      <c r="D429" t="s">
        <v>792</v>
      </c>
      <c r="E429" t="s">
        <v>829</v>
      </c>
      <c r="F429">
        <v>0.5</v>
      </c>
    </row>
    <row r="430" spans="1:6" x14ac:dyDescent="0.25">
      <c r="A430" t="s">
        <v>793</v>
      </c>
      <c r="B430" t="s">
        <v>794</v>
      </c>
      <c r="C430" t="s">
        <v>848</v>
      </c>
      <c r="D430" t="s">
        <v>794</v>
      </c>
      <c r="E430" t="s">
        <v>830</v>
      </c>
      <c r="F430">
        <v>1.2</v>
      </c>
    </row>
    <row r="431" spans="1:6" x14ac:dyDescent="0.25">
      <c r="A431" t="s">
        <v>795</v>
      </c>
      <c r="B431" t="s">
        <v>796</v>
      </c>
      <c r="C431" t="s">
        <v>849</v>
      </c>
      <c r="D431" t="s">
        <v>796</v>
      </c>
      <c r="E431" t="s">
        <v>830</v>
      </c>
      <c r="F431">
        <v>0.8</v>
      </c>
    </row>
    <row r="432" spans="1:6" x14ac:dyDescent="0.25">
      <c r="A432" t="s">
        <v>797</v>
      </c>
      <c r="B432" t="s">
        <v>798</v>
      </c>
      <c r="C432" t="s">
        <v>850</v>
      </c>
      <c r="D432" t="s">
        <v>798</v>
      </c>
      <c r="E432" t="s">
        <v>830</v>
      </c>
      <c r="F432">
        <v>1.5</v>
      </c>
    </row>
    <row r="433" spans="1:6" x14ac:dyDescent="0.25">
      <c r="A433" t="s">
        <v>799</v>
      </c>
      <c r="B433" t="s">
        <v>800</v>
      </c>
      <c r="C433" t="s">
        <v>849</v>
      </c>
      <c r="D433" t="s">
        <v>800</v>
      </c>
      <c r="E433" t="s">
        <v>830</v>
      </c>
      <c r="F433">
        <v>0.8</v>
      </c>
    </row>
    <row r="434" spans="1:6" x14ac:dyDescent="0.25">
      <c r="A434" t="s">
        <v>801</v>
      </c>
      <c r="B434" t="s">
        <v>802</v>
      </c>
      <c r="C434" t="s">
        <v>851</v>
      </c>
      <c r="D434" t="s">
        <v>802</v>
      </c>
      <c r="E434" t="s">
        <v>830</v>
      </c>
      <c r="F434">
        <v>1</v>
      </c>
    </row>
    <row r="435" spans="1:6" x14ac:dyDescent="0.25">
      <c r="A435" t="s">
        <v>803</v>
      </c>
      <c r="B435" t="s">
        <v>804</v>
      </c>
      <c r="C435" t="s">
        <v>852</v>
      </c>
      <c r="D435" t="s">
        <v>804</v>
      </c>
      <c r="E435" t="s">
        <v>831</v>
      </c>
      <c r="F435">
        <v>3</v>
      </c>
    </row>
    <row r="436" spans="1:6" x14ac:dyDescent="0.25">
      <c r="A436" t="s">
        <v>805</v>
      </c>
      <c r="B436" t="s">
        <v>806</v>
      </c>
      <c r="C436" t="s">
        <v>853</v>
      </c>
      <c r="D436" t="s">
        <v>806</v>
      </c>
      <c r="E436" t="s">
        <v>831</v>
      </c>
      <c r="F436">
        <v>100</v>
      </c>
    </row>
    <row r="437" spans="1:6" x14ac:dyDescent="0.25">
      <c r="A437" t="s">
        <v>807</v>
      </c>
      <c r="B437" t="s">
        <v>808</v>
      </c>
      <c r="C437" t="s">
        <v>854</v>
      </c>
      <c r="D437" t="s">
        <v>808</v>
      </c>
      <c r="E437" t="s">
        <v>831</v>
      </c>
      <c r="F437">
        <v>80</v>
      </c>
    </row>
    <row r="438" spans="1:6" x14ac:dyDescent="0.25">
      <c r="A438" t="s">
        <v>809</v>
      </c>
      <c r="B438" t="s">
        <v>810</v>
      </c>
      <c r="C438" t="s">
        <v>855</v>
      </c>
      <c r="D438" t="s">
        <v>810</v>
      </c>
      <c r="E438" t="s">
        <v>831</v>
      </c>
      <c r="F438">
        <v>60</v>
      </c>
    </row>
    <row r="439" spans="1:6" x14ac:dyDescent="0.25">
      <c r="A439" t="s">
        <v>811</v>
      </c>
      <c r="B439" t="s">
        <v>812</v>
      </c>
      <c r="C439" t="s">
        <v>856</v>
      </c>
      <c r="D439" t="s">
        <v>812</v>
      </c>
      <c r="E439" t="s">
        <v>831</v>
      </c>
      <c r="F439">
        <v>50</v>
      </c>
    </row>
    <row r="440" spans="1:6" x14ac:dyDescent="0.25">
      <c r="A440" t="s">
        <v>813</v>
      </c>
      <c r="B440" t="s">
        <v>814</v>
      </c>
      <c r="C440" t="s">
        <v>857</v>
      </c>
      <c r="D440" t="s">
        <v>814</v>
      </c>
      <c r="E440" t="s">
        <v>831</v>
      </c>
      <c r="F440">
        <v>40</v>
      </c>
    </row>
    <row r="441" spans="1:6" x14ac:dyDescent="0.25">
      <c r="A441" t="s">
        <v>815</v>
      </c>
      <c r="B441" t="s">
        <v>816</v>
      </c>
      <c r="C441" t="s">
        <v>858</v>
      </c>
      <c r="D441" t="s">
        <v>816</v>
      </c>
      <c r="E441" t="s">
        <v>831</v>
      </c>
      <c r="F441">
        <v>25</v>
      </c>
    </row>
    <row r="442" spans="1:6" x14ac:dyDescent="0.25">
      <c r="A442" t="s">
        <v>817</v>
      </c>
      <c r="B442" t="s">
        <v>818</v>
      </c>
      <c r="C442" t="s">
        <v>859</v>
      </c>
      <c r="D442" t="s">
        <v>818</v>
      </c>
      <c r="E442" t="s">
        <v>831</v>
      </c>
      <c r="F442">
        <v>20</v>
      </c>
    </row>
    <row r="443" spans="1:6" x14ac:dyDescent="0.25">
      <c r="A443" t="s">
        <v>819</v>
      </c>
      <c r="B443" t="s">
        <v>820</v>
      </c>
      <c r="C443" t="s">
        <v>860</v>
      </c>
      <c r="D443" t="s">
        <v>820</v>
      </c>
      <c r="E443" t="s">
        <v>831</v>
      </c>
      <c r="F443">
        <v>15</v>
      </c>
    </row>
    <row r="444" spans="1:6" x14ac:dyDescent="0.25">
      <c r="A444" t="s">
        <v>821</v>
      </c>
      <c r="B444" t="s">
        <v>822</v>
      </c>
      <c r="C444" t="s">
        <v>861</v>
      </c>
      <c r="D444" t="s">
        <v>822</v>
      </c>
      <c r="E444" t="s">
        <v>831</v>
      </c>
      <c r="F444">
        <v>35</v>
      </c>
    </row>
    <row r="445" spans="1:6" x14ac:dyDescent="0.25">
      <c r="A445" t="s">
        <v>823</v>
      </c>
      <c r="B445" t="s">
        <v>824</v>
      </c>
      <c r="C445" t="s">
        <v>862</v>
      </c>
      <c r="D445" t="s">
        <v>824</v>
      </c>
      <c r="E445" t="s">
        <v>831</v>
      </c>
      <c r="F445">
        <v>90</v>
      </c>
    </row>
    <row r="446" spans="1:6" x14ac:dyDescent="0.25">
      <c r="A446" t="s">
        <v>825</v>
      </c>
      <c r="B446" t="s">
        <v>826</v>
      </c>
      <c r="C446" t="s">
        <v>863</v>
      </c>
      <c r="D446" t="s">
        <v>826</v>
      </c>
      <c r="E446" t="s">
        <v>831</v>
      </c>
      <c r="F446">
        <v>30</v>
      </c>
    </row>
    <row r="447" spans="1:6" x14ac:dyDescent="0.25">
      <c r="A447" t="s">
        <v>827</v>
      </c>
      <c r="B447" t="s">
        <v>828</v>
      </c>
      <c r="C447" t="s">
        <v>864</v>
      </c>
      <c r="D447" t="s">
        <v>828</v>
      </c>
      <c r="E447" t="s">
        <v>831</v>
      </c>
      <c r="F447">
        <v>12</v>
      </c>
    </row>
  </sheetData>
  <sortState xmlns:xlrd2="http://schemas.microsoft.com/office/spreadsheetml/2017/richdata2" ref="J2:J391">
    <sortCondition ref="J2:J391"/>
  </sortState>
  <phoneticPr fontId="8" type="noConversion"/>
  <conditionalFormatting sqref="J392:J1048576 J387:J390 J379:J382 J371:J372 J364 J1:J47">
    <cfRule type="duplicateValues" dxfId="0" priority="39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ED369-8CD8-4EF0-852F-930ABC6D83E3}">
  <dimension ref="A2:A29"/>
  <sheetViews>
    <sheetView workbookViewId="0">
      <selection activeCell="A11" sqref="A11"/>
    </sheetView>
  </sheetViews>
  <sheetFormatPr defaultRowHeight="15" x14ac:dyDescent="0.25"/>
  <cols>
    <col min="1" max="1" width="240" bestFit="1" customWidth="1"/>
  </cols>
  <sheetData>
    <row r="2" spans="1:1" x14ac:dyDescent="0.25">
      <c r="A2" t="s">
        <v>6</v>
      </c>
    </row>
    <row r="3" spans="1:1" x14ac:dyDescent="0.25">
      <c r="A3" t="s">
        <v>61</v>
      </c>
    </row>
    <row r="4" spans="1:1" x14ac:dyDescent="0.25">
      <c r="A4" t="s">
        <v>120</v>
      </c>
    </row>
    <row r="5" spans="1:1" x14ac:dyDescent="0.25">
      <c r="A5" t="s">
        <v>482</v>
      </c>
    </row>
    <row r="6" spans="1:1" x14ac:dyDescent="0.25">
      <c r="A6" t="s">
        <v>157</v>
      </c>
    </row>
    <row r="7" spans="1:1" x14ac:dyDescent="0.25">
      <c r="A7" t="s">
        <v>210</v>
      </c>
    </row>
    <row r="8" spans="1:1" x14ac:dyDescent="0.25">
      <c r="A8" t="s">
        <v>235</v>
      </c>
    </row>
    <row r="9" spans="1:1" x14ac:dyDescent="0.25">
      <c r="A9" t="s">
        <v>276</v>
      </c>
    </row>
    <row r="10" spans="1:1" x14ac:dyDescent="0.25">
      <c r="A10" t="s">
        <v>670</v>
      </c>
    </row>
    <row r="11" spans="1:1" x14ac:dyDescent="0.25">
      <c r="A11" t="s">
        <v>671</v>
      </c>
    </row>
    <row r="12" spans="1:1" x14ac:dyDescent="0.25">
      <c r="A12" t="s">
        <v>672</v>
      </c>
    </row>
    <row r="13" spans="1:1" x14ac:dyDescent="0.25">
      <c r="A13" t="s">
        <v>673</v>
      </c>
    </row>
    <row r="14" spans="1:1" x14ac:dyDescent="0.25">
      <c r="A14" t="s">
        <v>829</v>
      </c>
    </row>
    <row r="15" spans="1:1" x14ac:dyDescent="0.25">
      <c r="A15" t="s">
        <v>830</v>
      </c>
    </row>
    <row r="16" spans="1:1" x14ac:dyDescent="0.25">
      <c r="A16" t="s">
        <v>831</v>
      </c>
    </row>
    <row r="19" spans="1:1" x14ac:dyDescent="0.25">
      <c r="A19" t="str">
        <f>A2&amp;";"&amp;A3</f>
        <v>EN AW-6082;EN AW-7075</v>
      </c>
    </row>
    <row r="20" spans="1:1" x14ac:dyDescent="0.25">
      <c r="A20" t="str">
        <f>A19&amp;";"&amp;A4</f>
        <v>EN AW-6082;EN AW-7075;EN AW-5754</v>
      </c>
    </row>
    <row r="21" spans="1:1" x14ac:dyDescent="0.25">
      <c r="A21" t="str">
        <f>A20&amp;";"&amp;A5</f>
        <v>EN AW-6082;EN AW-7075;EN AW-5754;EN AW-5754 Cast Milled</v>
      </c>
    </row>
    <row r="22" spans="1:1" x14ac:dyDescent="0.25">
      <c r="A22" t="str">
        <f>A21&amp;";"&amp;A6</f>
        <v>EN AW-6082;EN AW-7075;EN AW-5754;EN AW-5754 Cast Milled;EN AW-5083</v>
      </c>
    </row>
    <row r="23" spans="1:1" x14ac:dyDescent="0.25">
      <c r="A23" t="str">
        <f>A22&amp;";"&amp;A7</f>
        <v>EN AW-6082;EN AW-7075;EN AW-5754;EN AW-5754 Cast Milled;EN AW-5083;EN AW-5083 Cast Milled</v>
      </c>
    </row>
    <row r="24" spans="1:1" x14ac:dyDescent="0.25">
      <c r="A24" t="str">
        <f>A23&amp;";"&amp;A8</f>
        <v>EN AW-6082;EN AW-7075;EN AW-5754;EN AW-5754 Cast Milled;EN AW-5083;EN AW-5083 Cast Milled;EN AW-5083 Cast</v>
      </c>
    </row>
    <row r="25" spans="1:1" x14ac:dyDescent="0.25">
      <c r="A25" t="s">
        <v>483</v>
      </c>
    </row>
    <row r="26" spans="1:1" x14ac:dyDescent="0.25">
      <c r="A26" t="str">
        <f>A25&amp;";"&amp;A9</f>
        <v>EN AW-6082;EN AW-7075;EN AW-5754;EN AW-5083;EN AW-5083 Cast Milled;EN AW-5083 Cast;EN AW-2017A;EN AW-1050A;EN AW-1050A</v>
      </c>
    </row>
    <row r="27" spans="1:1" x14ac:dyDescent="0.25">
      <c r="A27" t="str">
        <f t="shared" ref="A27:A28" si="0">A26&amp;";"&amp;A19</f>
        <v>EN AW-6082;EN AW-7075;EN AW-5754;EN AW-5083;EN AW-5083 Cast Milled;EN AW-5083 Cast;EN AW-2017A;EN AW-1050A;EN AW-1050A;EN AW-6082;EN AW-7075</v>
      </c>
    </row>
    <row r="28" spans="1:1" x14ac:dyDescent="0.25">
      <c r="A28" t="str">
        <f t="shared" si="0"/>
        <v>EN AW-6082;EN AW-7075;EN AW-5754;EN AW-5083;EN AW-5083 Cast Milled;EN AW-5083 Cast;EN AW-2017A;EN AW-1050A;EN AW-1050A;EN AW-6082;EN AW-7075;EN AW-6082;EN AW-7075;EN AW-5754</v>
      </c>
    </row>
    <row r="29" spans="1:1" x14ac:dyDescent="0.25">
      <c r="A29" t="str">
        <f>A28&amp;";"&amp;A21</f>
        <v>EN AW-6082;EN AW-7075;EN AW-5754;EN AW-5083;EN AW-5083 Cast Milled;EN AW-5083 Cast;EN AW-2017A;EN AW-1050A;EN AW-1050A;EN AW-6082;EN AW-7075;EN AW-6082;EN AW-7075;EN AW-5754;EN AW-6082;EN AW-7075;EN AW-5754;EN AW-5754 Cast Milled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7EC01-DF47-472E-8EBB-6AD3F6F46E41}">
  <dimension ref="A1:AC50"/>
  <sheetViews>
    <sheetView tabSelected="1" topLeftCell="B1" zoomScale="90" zoomScaleNormal="90" workbookViewId="0">
      <selection activeCell="J27" sqref="J27"/>
    </sheetView>
  </sheetViews>
  <sheetFormatPr defaultRowHeight="15" x14ac:dyDescent="0.25"/>
  <cols>
    <col min="1" max="1" width="25.7109375" hidden="1" customWidth="1"/>
    <col min="2" max="2" width="26.85546875" bestFit="1" customWidth="1"/>
    <col min="3" max="3" width="10.140625" customWidth="1"/>
    <col min="4" max="4" width="22.42578125" bestFit="1" customWidth="1"/>
    <col min="5" max="5" width="11.85546875" bestFit="1" customWidth="1"/>
    <col min="6" max="6" width="12.42578125" bestFit="1" customWidth="1"/>
    <col min="7" max="7" width="9.7109375" customWidth="1"/>
    <col min="8" max="8" width="12.85546875" bestFit="1" customWidth="1"/>
    <col min="12" max="12" width="13.28515625" customWidth="1"/>
    <col min="13" max="13" width="14.85546875" customWidth="1"/>
    <col min="14" max="14" width="18.42578125" bestFit="1" customWidth="1"/>
    <col min="15" max="16" width="15.28515625" bestFit="1" customWidth="1"/>
    <col min="17" max="17" width="22.7109375" bestFit="1" customWidth="1"/>
    <col min="18" max="18" width="15.28515625" bestFit="1" customWidth="1"/>
    <col min="19" max="19" width="22.7109375" bestFit="1" customWidth="1"/>
    <col min="20" max="20" width="16.42578125" bestFit="1" customWidth="1"/>
    <col min="21" max="21" width="15.28515625" bestFit="1" customWidth="1"/>
    <col min="22" max="22" width="6.85546875" customWidth="1"/>
    <col min="23" max="29" width="15.28515625" bestFit="1" customWidth="1"/>
  </cols>
  <sheetData>
    <row r="1" spans="1:29" x14ac:dyDescent="0.25">
      <c r="B1" s="7"/>
    </row>
    <row r="2" spans="1:29" x14ac:dyDescent="0.25">
      <c r="M2" s="2" t="s">
        <v>911</v>
      </c>
      <c r="N2" s="2"/>
    </row>
    <row r="3" spans="1:29" x14ac:dyDescent="0.25">
      <c r="A3" s="1" t="s">
        <v>484</v>
      </c>
      <c r="B3" s="3" t="s">
        <v>876</v>
      </c>
      <c r="C3" s="3" t="s">
        <v>3</v>
      </c>
      <c r="D3" s="3" t="s">
        <v>875</v>
      </c>
      <c r="E3" s="3" t="s">
        <v>877</v>
      </c>
      <c r="F3" s="3" t="s">
        <v>878</v>
      </c>
      <c r="G3" s="3" t="s">
        <v>879</v>
      </c>
      <c r="H3" s="3" t="s">
        <v>485</v>
      </c>
      <c r="M3" s="8" t="s">
        <v>6</v>
      </c>
      <c r="N3" s="8" t="s">
        <v>486</v>
      </c>
      <c r="O3" s="8" t="s">
        <v>61</v>
      </c>
      <c r="P3" s="8" t="s">
        <v>120</v>
      </c>
      <c r="Q3" s="8" t="s">
        <v>482</v>
      </c>
      <c r="R3" s="8" t="s">
        <v>157</v>
      </c>
      <c r="S3" s="8" t="s">
        <v>210</v>
      </c>
      <c r="T3" s="8" t="s">
        <v>235</v>
      </c>
      <c r="U3" s="8" t="s">
        <v>276</v>
      </c>
      <c r="V3" s="17"/>
      <c r="W3" s="8" t="s">
        <v>670</v>
      </c>
      <c r="X3" s="8" t="s">
        <v>671</v>
      </c>
      <c r="Y3" s="8" t="s">
        <v>672</v>
      </c>
      <c r="Z3" s="8" t="s">
        <v>673</v>
      </c>
      <c r="AA3" s="8" t="s">
        <v>829</v>
      </c>
      <c r="AB3" s="8" t="s">
        <v>830</v>
      </c>
      <c r="AC3" s="8" t="s">
        <v>831</v>
      </c>
    </row>
    <row r="4" spans="1:29" x14ac:dyDescent="0.25">
      <c r="A4" s="16" t="str">
        <f>D4&amp;C4&amp;H4</f>
        <v/>
      </c>
      <c r="B4" s="4" t="str">
        <f>IFERROR(VLOOKUP(A4,'PIM Export'!C:D,2,FALSE),"Not found")</f>
        <v>Not found</v>
      </c>
      <c r="C4" s="5"/>
      <c r="D4" s="5"/>
      <c r="E4" s="6"/>
      <c r="F4" s="6"/>
      <c r="G4" s="6"/>
      <c r="H4" s="6"/>
      <c r="J4" s="7"/>
      <c r="M4" s="11" t="s">
        <v>912</v>
      </c>
      <c r="N4" s="11" t="s">
        <v>912</v>
      </c>
      <c r="O4" s="11" t="s">
        <v>912</v>
      </c>
      <c r="P4" s="11" t="s">
        <v>912</v>
      </c>
      <c r="Q4" s="11" t="s">
        <v>912</v>
      </c>
      <c r="R4" s="11" t="s">
        <v>912</v>
      </c>
      <c r="S4" s="11" t="s">
        <v>912</v>
      </c>
      <c r="T4" s="11" t="s">
        <v>912</v>
      </c>
      <c r="U4" s="11" t="s">
        <v>912</v>
      </c>
      <c r="V4" s="18"/>
      <c r="W4" s="8">
        <v>0.5</v>
      </c>
      <c r="X4" s="8">
        <v>0.5</v>
      </c>
      <c r="Y4" s="8">
        <v>0.5</v>
      </c>
      <c r="Z4" s="9" t="s">
        <v>912</v>
      </c>
      <c r="AA4" s="8">
        <v>0.5</v>
      </c>
      <c r="AB4" s="9" t="s">
        <v>912</v>
      </c>
      <c r="AC4" s="9" t="s">
        <v>912</v>
      </c>
    </row>
    <row r="5" spans="1:29" x14ac:dyDescent="0.25">
      <c r="A5" s="16" t="str">
        <f t="shared" ref="A5:A50" si="0">D5&amp;C5&amp;H5</f>
        <v/>
      </c>
      <c r="B5" s="4" t="str">
        <f>IFERROR(VLOOKUP(A5,'PIM Export'!C:D,2,FALSE),"Not found")</f>
        <v>Not found</v>
      </c>
      <c r="C5" s="5"/>
      <c r="D5" s="5"/>
      <c r="E5" s="6"/>
      <c r="F5" s="6"/>
      <c r="G5" s="6"/>
      <c r="H5" s="6"/>
      <c r="M5" s="11" t="s">
        <v>912</v>
      </c>
      <c r="N5" s="11" t="s">
        <v>912</v>
      </c>
      <c r="O5" s="11" t="s">
        <v>912</v>
      </c>
      <c r="P5" s="11" t="s">
        <v>912</v>
      </c>
      <c r="Q5" s="11" t="s">
        <v>912</v>
      </c>
      <c r="R5" s="11" t="s">
        <v>912</v>
      </c>
      <c r="S5" s="11" t="s">
        <v>912</v>
      </c>
      <c r="T5" s="11" t="s">
        <v>912</v>
      </c>
      <c r="U5" s="11" t="s">
        <v>912</v>
      </c>
      <c r="V5" s="18"/>
      <c r="W5" s="9" t="s">
        <v>912</v>
      </c>
      <c r="X5" s="9" t="s">
        <v>912</v>
      </c>
      <c r="Y5" s="8">
        <v>0.6</v>
      </c>
      <c r="Z5" s="9" t="s">
        <v>912</v>
      </c>
      <c r="AA5" s="8">
        <v>0.6</v>
      </c>
      <c r="AB5" s="9" t="s">
        <v>912</v>
      </c>
      <c r="AC5" s="9" t="s">
        <v>912</v>
      </c>
    </row>
    <row r="6" spans="1:29" x14ac:dyDescent="0.25">
      <c r="A6" s="16" t="str">
        <f t="shared" si="0"/>
        <v/>
      </c>
      <c r="B6" s="4" t="str">
        <f>IFERROR(VLOOKUP(A6,'PIM Export'!C:D,2,FALSE),"Not found")</f>
        <v>Not found</v>
      </c>
      <c r="C6" s="5"/>
      <c r="D6" s="5"/>
      <c r="E6" s="6"/>
      <c r="F6" s="6"/>
      <c r="G6" s="6"/>
      <c r="H6" s="6"/>
      <c r="M6" s="11" t="s">
        <v>912</v>
      </c>
      <c r="N6" s="11" t="s">
        <v>912</v>
      </c>
      <c r="O6" s="11" t="s">
        <v>912</v>
      </c>
      <c r="P6" s="11" t="s">
        <v>912</v>
      </c>
      <c r="Q6" s="11" t="s">
        <v>912</v>
      </c>
      <c r="R6" s="11" t="s">
        <v>912</v>
      </c>
      <c r="S6" s="11" t="s">
        <v>912</v>
      </c>
      <c r="T6" s="11" t="s">
        <v>912</v>
      </c>
      <c r="U6" s="11" t="s">
        <v>912</v>
      </c>
      <c r="V6" s="18"/>
      <c r="W6" s="9" t="s">
        <v>912</v>
      </c>
      <c r="X6" s="9" t="s">
        <v>912</v>
      </c>
      <c r="Y6" s="8">
        <v>0.7</v>
      </c>
      <c r="Z6" s="9" t="s">
        <v>912</v>
      </c>
      <c r="AA6" s="8">
        <v>0.7</v>
      </c>
      <c r="AB6" s="9" t="s">
        <v>912</v>
      </c>
      <c r="AC6" s="9" t="s">
        <v>912</v>
      </c>
    </row>
    <row r="7" spans="1:29" x14ac:dyDescent="0.25">
      <c r="A7" s="16" t="str">
        <f t="shared" si="0"/>
        <v/>
      </c>
      <c r="B7" s="4" t="str">
        <f>IFERROR(VLOOKUP(A7,'PIM Export'!C:D,2,FALSE),"Not found")</f>
        <v>Not found</v>
      </c>
      <c r="C7" s="5"/>
      <c r="D7" s="5"/>
      <c r="E7" s="6"/>
      <c r="F7" s="6"/>
      <c r="G7" s="6"/>
      <c r="H7" s="6"/>
      <c r="M7" s="11" t="s">
        <v>912</v>
      </c>
      <c r="N7" s="11" t="s">
        <v>912</v>
      </c>
      <c r="O7" s="11" t="s">
        <v>912</v>
      </c>
      <c r="P7" s="11" t="s">
        <v>912</v>
      </c>
      <c r="Q7" s="11" t="s">
        <v>912</v>
      </c>
      <c r="R7" s="11" t="s">
        <v>912</v>
      </c>
      <c r="S7" s="11" t="s">
        <v>912</v>
      </c>
      <c r="T7" s="11" t="s">
        <v>912</v>
      </c>
      <c r="U7" s="11" t="s">
        <v>912</v>
      </c>
      <c r="V7" s="18"/>
      <c r="W7" s="9" t="s">
        <v>912</v>
      </c>
      <c r="X7" s="9" t="s">
        <v>912</v>
      </c>
      <c r="Y7" s="8">
        <v>0.8</v>
      </c>
      <c r="Z7" s="9" t="s">
        <v>912</v>
      </c>
      <c r="AA7" s="8">
        <v>0.8</v>
      </c>
      <c r="AB7" s="8">
        <v>0.8</v>
      </c>
      <c r="AC7" s="9" t="s">
        <v>912</v>
      </c>
    </row>
    <row r="8" spans="1:29" x14ac:dyDescent="0.25">
      <c r="A8" s="16" t="str">
        <f t="shared" si="0"/>
        <v/>
      </c>
      <c r="B8" s="4" t="str">
        <f>IFERROR(VLOOKUP(A8,'PIM Export'!C:D,2,FALSE),"Not found")</f>
        <v>Not found</v>
      </c>
      <c r="C8" s="5"/>
      <c r="D8" s="5"/>
      <c r="E8" s="6"/>
      <c r="F8" s="6"/>
      <c r="G8" s="6"/>
      <c r="H8" s="6"/>
      <c r="M8" s="11" t="s">
        <v>912</v>
      </c>
      <c r="N8" s="11" t="s">
        <v>912</v>
      </c>
      <c r="O8" s="11" t="s">
        <v>912</v>
      </c>
      <c r="P8" s="11" t="s">
        <v>912</v>
      </c>
      <c r="Q8" s="11" t="s">
        <v>912</v>
      </c>
      <c r="R8" s="11" t="s">
        <v>912</v>
      </c>
      <c r="S8" s="11" t="s">
        <v>912</v>
      </c>
      <c r="T8" s="11" t="s">
        <v>912</v>
      </c>
      <c r="U8" s="11" t="s">
        <v>912</v>
      </c>
      <c r="V8" s="18"/>
      <c r="W8" s="9" t="s">
        <v>912</v>
      </c>
      <c r="X8" s="8">
        <v>1</v>
      </c>
      <c r="Y8" s="8">
        <v>1</v>
      </c>
      <c r="Z8" s="9" t="s">
        <v>912</v>
      </c>
      <c r="AA8" s="8">
        <v>1</v>
      </c>
      <c r="AB8" s="8">
        <v>1</v>
      </c>
      <c r="AC8" s="9" t="s">
        <v>912</v>
      </c>
    </row>
    <row r="9" spans="1:29" x14ac:dyDescent="0.25">
      <c r="A9" s="16" t="str">
        <f t="shared" si="0"/>
        <v/>
      </c>
      <c r="B9" s="4" t="str">
        <f>IFERROR(VLOOKUP(A9,'PIM Export'!C:D,2,FALSE),"Not found")</f>
        <v>Not found</v>
      </c>
      <c r="C9" s="5"/>
      <c r="D9" s="5"/>
      <c r="E9" s="6"/>
      <c r="F9" s="6"/>
      <c r="G9" s="6"/>
      <c r="H9" s="6"/>
      <c r="M9" s="11" t="s">
        <v>912</v>
      </c>
      <c r="N9" s="11" t="s">
        <v>912</v>
      </c>
      <c r="O9" s="11" t="s">
        <v>912</v>
      </c>
      <c r="P9" s="11" t="s">
        <v>912</v>
      </c>
      <c r="Q9" s="11" t="s">
        <v>912</v>
      </c>
      <c r="R9" s="11" t="s">
        <v>912</v>
      </c>
      <c r="S9" s="11" t="s">
        <v>912</v>
      </c>
      <c r="T9" s="11" t="s">
        <v>912</v>
      </c>
      <c r="U9" s="11" t="s">
        <v>912</v>
      </c>
      <c r="V9" s="18"/>
      <c r="W9" s="9" t="s">
        <v>912</v>
      </c>
      <c r="X9" s="9" t="s">
        <v>912</v>
      </c>
      <c r="Y9" s="8">
        <v>1.2</v>
      </c>
      <c r="Z9" s="9" t="s">
        <v>912</v>
      </c>
      <c r="AA9" s="8">
        <v>1.2</v>
      </c>
      <c r="AB9" s="8">
        <v>1.2</v>
      </c>
      <c r="AC9" s="9" t="s">
        <v>912</v>
      </c>
    </row>
    <row r="10" spans="1:29" x14ac:dyDescent="0.25">
      <c r="A10" s="16" t="str">
        <f t="shared" si="0"/>
        <v/>
      </c>
      <c r="B10" s="4" t="str">
        <f>IFERROR(VLOOKUP(A10,'PIM Export'!C:D,2,FALSE),"Not found")</f>
        <v>Not found</v>
      </c>
      <c r="C10" s="5"/>
      <c r="D10" s="5"/>
      <c r="E10" s="6"/>
      <c r="F10" s="6"/>
      <c r="G10" s="6"/>
      <c r="H10" s="6"/>
      <c r="M10" s="11" t="s">
        <v>912</v>
      </c>
      <c r="N10" s="11" t="s">
        <v>912</v>
      </c>
      <c r="O10" s="11" t="s">
        <v>912</v>
      </c>
      <c r="P10" s="11" t="s">
        <v>912</v>
      </c>
      <c r="Q10" s="11" t="s">
        <v>912</v>
      </c>
      <c r="R10" s="11" t="s">
        <v>912</v>
      </c>
      <c r="S10" s="11" t="s">
        <v>912</v>
      </c>
      <c r="T10" s="11" t="s">
        <v>912</v>
      </c>
      <c r="U10" s="11" t="s">
        <v>912</v>
      </c>
      <c r="V10" s="18"/>
      <c r="W10" s="9" t="s">
        <v>912</v>
      </c>
      <c r="X10" s="9" t="s">
        <v>912</v>
      </c>
      <c r="Y10" s="9" t="s">
        <v>912</v>
      </c>
      <c r="Z10" s="9" t="s">
        <v>912</v>
      </c>
      <c r="AA10" s="8">
        <v>1.25</v>
      </c>
      <c r="AB10" s="9" t="s">
        <v>912</v>
      </c>
      <c r="AC10" s="9" t="s">
        <v>912</v>
      </c>
    </row>
    <row r="11" spans="1:29" x14ac:dyDescent="0.25">
      <c r="A11" s="16" t="str">
        <f t="shared" si="0"/>
        <v/>
      </c>
      <c r="B11" s="4" t="str">
        <f>IFERROR(VLOOKUP(A11,'PIM Export'!C:D,2,FALSE),"Not found")</f>
        <v>Not found</v>
      </c>
      <c r="C11" s="5"/>
      <c r="D11" s="5"/>
      <c r="E11" s="6"/>
      <c r="F11" s="6"/>
      <c r="G11" s="6"/>
      <c r="H11" s="6"/>
      <c r="M11" s="11" t="s">
        <v>912</v>
      </c>
      <c r="N11" s="11" t="s">
        <v>912</v>
      </c>
      <c r="O11" s="11" t="s">
        <v>912</v>
      </c>
      <c r="P11" s="11" t="s">
        <v>912</v>
      </c>
      <c r="Q11" s="11" t="s">
        <v>912</v>
      </c>
      <c r="R11" s="11" t="s">
        <v>912</v>
      </c>
      <c r="S11" s="11" t="s">
        <v>912</v>
      </c>
      <c r="T11" s="11" t="s">
        <v>912</v>
      </c>
      <c r="U11" s="11" t="s">
        <v>912</v>
      </c>
      <c r="V11" s="18"/>
      <c r="W11" s="8">
        <v>1.5</v>
      </c>
      <c r="X11" s="8">
        <v>1.5</v>
      </c>
      <c r="Y11" s="8">
        <v>1.5</v>
      </c>
      <c r="Z11" s="9" t="s">
        <v>912</v>
      </c>
      <c r="AA11" s="8">
        <v>1.5</v>
      </c>
      <c r="AB11" s="8">
        <v>1.5</v>
      </c>
      <c r="AC11" s="9" t="s">
        <v>912</v>
      </c>
    </row>
    <row r="12" spans="1:29" x14ac:dyDescent="0.25">
      <c r="A12" s="16" t="str">
        <f t="shared" si="0"/>
        <v/>
      </c>
      <c r="B12" s="4" t="str">
        <f>IFERROR(VLOOKUP(A12,'PIM Export'!C:D,2,FALSE),"Not found")</f>
        <v>Not found</v>
      </c>
      <c r="C12" s="5"/>
      <c r="D12" s="5"/>
      <c r="E12" s="6"/>
      <c r="F12" s="6"/>
      <c r="G12" s="6"/>
      <c r="H12" s="6"/>
      <c r="M12" s="11" t="s">
        <v>912</v>
      </c>
      <c r="N12" s="11" t="s">
        <v>912</v>
      </c>
      <c r="O12" s="11" t="s">
        <v>912</v>
      </c>
      <c r="P12" s="11" t="s">
        <v>912</v>
      </c>
      <c r="Q12" s="11" t="s">
        <v>912</v>
      </c>
      <c r="R12" s="11" t="s">
        <v>912</v>
      </c>
      <c r="S12" s="11" t="s">
        <v>912</v>
      </c>
      <c r="T12" s="11" t="s">
        <v>912</v>
      </c>
      <c r="U12" s="11" t="s">
        <v>912</v>
      </c>
      <c r="V12" s="18"/>
      <c r="W12" s="8">
        <v>2</v>
      </c>
      <c r="X12" s="8">
        <v>2</v>
      </c>
      <c r="Y12" s="8">
        <v>2</v>
      </c>
      <c r="Z12" s="9" t="s">
        <v>912</v>
      </c>
      <c r="AA12" s="8">
        <v>2</v>
      </c>
      <c r="AB12" s="9" t="s">
        <v>912</v>
      </c>
      <c r="AC12" s="9" t="s">
        <v>912</v>
      </c>
    </row>
    <row r="13" spans="1:29" x14ac:dyDescent="0.25">
      <c r="A13" s="16" t="str">
        <f t="shared" si="0"/>
        <v/>
      </c>
      <c r="B13" s="4" t="str">
        <f>IFERROR(VLOOKUP(A13,'PIM Export'!C:D,2,FALSE),"Not found")</f>
        <v>Not found</v>
      </c>
      <c r="C13" s="5"/>
      <c r="D13" s="5"/>
      <c r="E13" s="6"/>
      <c r="F13" s="6"/>
      <c r="G13" s="6"/>
      <c r="H13" s="6"/>
      <c r="M13" s="11" t="s">
        <v>912</v>
      </c>
      <c r="N13" s="11" t="s">
        <v>912</v>
      </c>
      <c r="O13" s="11" t="s">
        <v>912</v>
      </c>
      <c r="P13" s="11" t="s">
        <v>912</v>
      </c>
      <c r="Q13" s="11" t="s">
        <v>912</v>
      </c>
      <c r="R13" s="11" t="s">
        <v>912</v>
      </c>
      <c r="S13" s="11" t="s">
        <v>912</v>
      </c>
      <c r="T13" s="11" t="s">
        <v>912</v>
      </c>
      <c r="U13" s="11" t="s">
        <v>912</v>
      </c>
      <c r="V13" s="18"/>
      <c r="W13" s="9" t="s">
        <v>912</v>
      </c>
      <c r="X13" s="8">
        <v>2.5</v>
      </c>
      <c r="Y13" s="8">
        <v>2.5</v>
      </c>
      <c r="Z13" s="9" t="s">
        <v>912</v>
      </c>
      <c r="AA13" s="8">
        <v>2.5</v>
      </c>
      <c r="AB13" s="9" t="s">
        <v>912</v>
      </c>
      <c r="AC13" s="9" t="s">
        <v>912</v>
      </c>
    </row>
    <row r="14" spans="1:29" x14ac:dyDescent="0.25">
      <c r="A14" s="16" t="str">
        <f t="shared" si="0"/>
        <v/>
      </c>
      <c r="B14" s="4" t="str">
        <f>IFERROR(VLOOKUP(A14,'PIM Export'!C:D,2,FALSE),"Not found")</f>
        <v>Not found</v>
      </c>
      <c r="C14" s="5"/>
      <c r="D14" s="5"/>
      <c r="E14" s="6"/>
      <c r="F14" s="6"/>
      <c r="G14" s="6"/>
      <c r="H14" s="6"/>
      <c r="M14" s="13">
        <v>3</v>
      </c>
      <c r="N14" s="15">
        <v>3</v>
      </c>
      <c r="O14" s="11" t="s">
        <v>912</v>
      </c>
      <c r="P14" s="13">
        <v>3</v>
      </c>
      <c r="Q14" s="11" t="s">
        <v>912</v>
      </c>
      <c r="R14" s="11" t="s">
        <v>912</v>
      </c>
      <c r="S14" s="11" t="s">
        <v>912</v>
      </c>
      <c r="T14" s="11" t="s">
        <v>912</v>
      </c>
      <c r="U14" s="11" t="s">
        <v>912</v>
      </c>
      <c r="V14" s="18"/>
      <c r="W14" s="8">
        <v>3</v>
      </c>
      <c r="X14" s="8">
        <v>3</v>
      </c>
      <c r="Y14" s="8">
        <v>3</v>
      </c>
      <c r="Z14" s="9" t="s">
        <v>912</v>
      </c>
      <c r="AA14" s="8">
        <v>3</v>
      </c>
      <c r="AB14" s="9" t="s">
        <v>912</v>
      </c>
      <c r="AC14" s="8">
        <v>3</v>
      </c>
    </row>
    <row r="15" spans="1:29" x14ac:dyDescent="0.25">
      <c r="A15" s="16" t="str">
        <f t="shared" si="0"/>
        <v/>
      </c>
      <c r="B15" s="4" t="str">
        <f>IFERROR(VLOOKUP(A15,'PIM Export'!C:D,2,FALSE),"Not found")</f>
        <v>Not found</v>
      </c>
      <c r="C15" s="5"/>
      <c r="D15" s="5"/>
      <c r="E15" s="6"/>
      <c r="F15" s="6"/>
      <c r="G15" s="6"/>
      <c r="H15" s="6"/>
      <c r="M15" s="13">
        <v>4</v>
      </c>
      <c r="N15" s="15">
        <v>4</v>
      </c>
      <c r="O15" s="11" t="s">
        <v>912</v>
      </c>
      <c r="P15" s="13">
        <v>4</v>
      </c>
      <c r="Q15" s="11" t="s">
        <v>912</v>
      </c>
      <c r="R15" s="13">
        <v>4</v>
      </c>
      <c r="S15" s="11" t="s">
        <v>912</v>
      </c>
      <c r="T15" s="11" t="s">
        <v>912</v>
      </c>
      <c r="U15" s="13">
        <v>4</v>
      </c>
      <c r="V15" s="19"/>
      <c r="W15" s="8">
        <v>4</v>
      </c>
      <c r="X15" s="8">
        <v>4</v>
      </c>
      <c r="Y15" s="8">
        <v>4</v>
      </c>
      <c r="Z15" s="9" t="s">
        <v>912</v>
      </c>
      <c r="AA15" s="8">
        <v>4</v>
      </c>
      <c r="AB15" s="9" t="s">
        <v>912</v>
      </c>
      <c r="AC15" s="9" t="s">
        <v>912</v>
      </c>
    </row>
    <row r="16" spans="1:29" x14ac:dyDescent="0.25">
      <c r="A16" s="16" t="str">
        <f t="shared" si="0"/>
        <v/>
      </c>
      <c r="B16" s="4" t="str">
        <f>IFERROR(VLOOKUP(A16,'PIM Export'!C:D,2,FALSE),"Not found")</f>
        <v>Not found</v>
      </c>
      <c r="C16" s="5"/>
      <c r="D16" s="5"/>
      <c r="E16" s="6"/>
      <c r="F16" s="6"/>
      <c r="G16" s="4"/>
      <c r="H16" s="6"/>
      <c r="M16" s="13">
        <v>5</v>
      </c>
      <c r="N16" s="13">
        <v>5</v>
      </c>
      <c r="O16" s="13">
        <v>5</v>
      </c>
      <c r="P16" s="13">
        <v>5</v>
      </c>
      <c r="Q16" s="11" t="s">
        <v>912</v>
      </c>
      <c r="R16" s="13">
        <v>5</v>
      </c>
      <c r="S16" s="11" t="s">
        <v>912</v>
      </c>
      <c r="T16" s="11" t="s">
        <v>912</v>
      </c>
      <c r="U16" s="13">
        <v>5</v>
      </c>
      <c r="V16" s="19"/>
      <c r="W16" s="8">
        <v>5</v>
      </c>
      <c r="X16" s="8">
        <v>5</v>
      </c>
      <c r="Y16" s="8">
        <v>5</v>
      </c>
      <c r="Z16" s="9" t="s">
        <v>912</v>
      </c>
      <c r="AA16" s="8">
        <v>5</v>
      </c>
      <c r="AB16" s="9" t="s">
        <v>912</v>
      </c>
      <c r="AC16" s="9" t="s">
        <v>912</v>
      </c>
    </row>
    <row r="17" spans="1:29" x14ac:dyDescent="0.25">
      <c r="A17" s="16" t="str">
        <f t="shared" si="0"/>
        <v/>
      </c>
      <c r="B17" s="4" t="str">
        <f>IFERROR(VLOOKUP(A17,'PIM Export'!C:D,2,FALSE),"Not found")</f>
        <v>Not found</v>
      </c>
      <c r="C17" s="5"/>
      <c r="D17" s="5"/>
      <c r="E17" s="6"/>
      <c r="F17" s="6"/>
      <c r="G17" s="4"/>
      <c r="H17" s="6"/>
      <c r="M17" s="13">
        <v>6</v>
      </c>
      <c r="N17" s="13">
        <v>6</v>
      </c>
      <c r="O17" s="13">
        <v>6</v>
      </c>
      <c r="P17" s="13">
        <v>6</v>
      </c>
      <c r="Q17" s="11" t="s">
        <v>912</v>
      </c>
      <c r="R17" s="13">
        <v>6</v>
      </c>
      <c r="S17" s="13">
        <v>6</v>
      </c>
      <c r="T17" s="11" t="s">
        <v>912</v>
      </c>
      <c r="U17" s="13">
        <v>6</v>
      </c>
      <c r="V17" s="19"/>
      <c r="W17" s="8">
        <v>6</v>
      </c>
      <c r="X17" s="8">
        <v>6</v>
      </c>
      <c r="Y17" s="9" t="s">
        <v>912</v>
      </c>
      <c r="Z17" s="9" t="s">
        <v>912</v>
      </c>
      <c r="AA17" s="8">
        <v>6</v>
      </c>
      <c r="AB17" s="9" t="s">
        <v>912</v>
      </c>
      <c r="AC17" s="9" t="s">
        <v>912</v>
      </c>
    </row>
    <row r="18" spans="1:29" x14ac:dyDescent="0.25">
      <c r="A18" s="16" t="str">
        <f t="shared" si="0"/>
        <v/>
      </c>
      <c r="B18" s="4" t="str">
        <f>IFERROR(VLOOKUP(A18,'PIM Export'!C:D,2,FALSE),"Not found")</f>
        <v>Not found</v>
      </c>
      <c r="C18" s="5"/>
      <c r="D18" s="5"/>
      <c r="E18" s="6"/>
      <c r="F18" s="6"/>
      <c r="G18" s="4"/>
      <c r="H18" s="6"/>
      <c r="M18" s="11" t="s">
        <v>912</v>
      </c>
      <c r="N18" s="11" t="s">
        <v>912</v>
      </c>
      <c r="O18" s="11" t="s">
        <v>912</v>
      </c>
      <c r="P18" s="11" t="s">
        <v>912</v>
      </c>
      <c r="Q18" s="11" t="s">
        <v>912</v>
      </c>
      <c r="R18" s="11" t="s">
        <v>912</v>
      </c>
      <c r="S18" s="12">
        <v>6.35</v>
      </c>
      <c r="T18" s="11" t="s">
        <v>912</v>
      </c>
      <c r="U18" s="11" t="s">
        <v>912</v>
      </c>
      <c r="V18" s="18"/>
      <c r="W18" s="9" t="s">
        <v>912</v>
      </c>
      <c r="X18" s="9" t="s">
        <v>912</v>
      </c>
      <c r="Y18" s="9" t="s">
        <v>912</v>
      </c>
      <c r="Z18" s="9" t="s">
        <v>912</v>
      </c>
      <c r="AA18" s="9" t="s">
        <v>912</v>
      </c>
      <c r="AB18" s="9" t="s">
        <v>912</v>
      </c>
      <c r="AC18" s="9" t="s">
        <v>912</v>
      </c>
    </row>
    <row r="19" spans="1:29" x14ac:dyDescent="0.25">
      <c r="A19" s="16" t="str">
        <f t="shared" si="0"/>
        <v/>
      </c>
      <c r="B19" s="4" t="str">
        <f>IFERROR(VLOOKUP(A19,'PIM Export'!C:D,2,FALSE),"Not found")</f>
        <v>Not found</v>
      </c>
      <c r="C19" s="5"/>
      <c r="D19" s="5"/>
      <c r="E19" s="6"/>
      <c r="F19" s="6"/>
      <c r="G19" s="4"/>
      <c r="H19" s="6"/>
      <c r="M19" s="8">
        <v>8</v>
      </c>
      <c r="N19" s="8">
        <v>8</v>
      </c>
      <c r="O19" s="8">
        <v>8</v>
      </c>
      <c r="P19" s="8">
        <v>8</v>
      </c>
      <c r="Q19" s="11" t="s">
        <v>912</v>
      </c>
      <c r="R19" s="8">
        <v>8</v>
      </c>
      <c r="S19" s="8">
        <v>8</v>
      </c>
      <c r="T19" s="9" t="s">
        <v>912</v>
      </c>
      <c r="U19" s="8">
        <v>8</v>
      </c>
      <c r="V19" s="17"/>
      <c r="W19" s="8">
        <v>8</v>
      </c>
      <c r="X19" s="8">
        <v>8</v>
      </c>
      <c r="Y19" s="8">
        <v>8</v>
      </c>
      <c r="Z19" s="9" t="s">
        <v>912</v>
      </c>
      <c r="AA19" s="8">
        <v>8</v>
      </c>
      <c r="AB19" s="9" t="s">
        <v>912</v>
      </c>
      <c r="AC19" s="9" t="s">
        <v>912</v>
      </c>
    </row>
    <row r="20" spans="1:29" x14ac:dyDescent="0.25">
      <c r="A20" s="16" t="str">
        <f t="shared" si="0"/>
        <v/>
      </c>
      <c r="B20" s="4" t="str">
        <f>IFERROR(VLOOKUP(A20,'PIM Export'!C:D,2,FALSE),"Not found")</f>
        <v>Not found</v>
      </c>
      <c r="C20" s="5"/>
      <c r="D20" s="5"/>
      <c r="E20" s="6"/>
      <c r="F20" s="6"/>
      <c r="G20" s="4"/>
      <c r="H20" s="6"/>
      <c r="M20" s="8">
        <v>10</v>
      </c>
      <c r="N20" s="8">
        <v>10</v>
      </c>
      <c r="O20" s="8">
        <v>10</v>
      </c>
      <c r="P20" s="8">
        <v>10</v>
      </c>
      <c r="Q20" s="8">
        <v>10</v>
      </c>
      <c r="R20" s="8">
        <v>10</v>
      </c>
      <c r="S20" s="8">
        <v>10</v>
      </c>
      <c r="T20" s="9" t="s">
        <v>912</v>
      </c>
      <c r="U20" s="8">
        <v>10</v>
      </c>
      <c r="V20" s="17"/>
      <c r="W20" s="8">
        <v>10</v>
      </c>
      <c r="X20" s="8">
        <v>10</v>
      </c>
      <c r="Y20" s="9" t="s">
        <v>912</v>
      </c>
      <c r="Z20" s="9" t="s">
        <v>912</v>
      </c>
      <c r="AA20" s="8">
        <v>10</v>
      </c>
      <c r="AB20" s="9" t="s">
        <v>912</v>
      </c>
      <c r="AC20" s="9" t="s">
        <v>912</v>
      </c>
    </row>
    <row r="21" spans="1:29" x14ac:dyDescent="0.25">
      <c r="A21" s="16" t="str">
        <f t="shared" si="0"/>
        <v/>
      </c>
      <c r="B21" s="4" t="str">
        <f>IFERROR(VLOOKUP(A21,'PIM Export'!C:D,2,FALSE),"Not found")</f>
        <v>Not found</v>
      </c>
      <c r="C21" s="5"/>
      <c r="D21" s="5"/>
      <c r="E21" s="6"/>
      <c r="F21" s="6"/>
      <c r="G21" s="4"/>
      <c r="H21" s="6"/>
      <c r="M21" s="8">
        <v>12</v>
      </c>
      <c r="N21" s="8">
        <v>12</v>
      </c>
      <c r="O21" s="8">
        <v>12</v>
      </c>
      <c r="P21" s="8">
        <v>12</v>
      </c>
      <c r="Q21" s="11" t="s">
        <v>912</v>
      </c>
      <c r="R21" s="8">
        <v>12</v>
      </c>
      <c r="S21" s="8">
        <v>12</v>
      </c>
      <c r="T21" s="9" t="s">
        <v>912</v>
      </c>
      <c r="U21" s="8">
        <v>12</v>
      </c>
      <c r="V21" s="17"/>
      <c r="W21" s="9" t="s">
        <v>912</v>
      </c>
      <c r="X21" s="9" t="s">
        <v>912</v>
      </c>
      <c r="Y21" s="9" t="s">
        <v>912</v>
      </c>
      <c r="Z21" s="9" t="s">
        <v>912</v>
      </c>
      <c r="AA21" s="9" t="s">
        <v>912</v>
      </c>
      <c r="AB21" s="9" t="s">
        <v>912</v>
      </c>
      <c r="AC21" s="8">
        <v>12</v>
      </c>
    </row>
    <row r="22" spans="1:29" x14ac:dyDescent="0.25">
      <c r="A22" s="16" t="str">
        <f t="shared" si="0"/>
        <v/>
      </c>
      <c r="B22" s="4" t="str">
        <f>IFERROR(VLOOKUP(A22,'PIM Export'!C:D,2,FALSE),"Not found")</f>
        <v>Not found</v>
      </c>
      <c r="C22" s="5"/>
      <c r="D22" s="5"/>
      <c r="E22" s="6"/>
      <c r="F22" s="6"/>
      <c r="G22" s="4"/>
      <c r="H22" s="6"/>
      <c r="M22" s="8">
        <v>15</v>
      </c>
      <c r="N22" s="8">
        <v>15</v>
      </c>
      <c r="O22" s="8">
        <v>15</v>
      </c>
      <c r="P22" s="8">
        <v>15</v>
      </c>
      <c r="Q22" s="8">
        <v>15</v>
      </c>
      <c r="R22" s="8">
        <v>15</v>
      </c>
      <c r="S22" s="8">
        <v>15</v>
      </c>
      <c r="T22" s="9" t="s">
        <v>912</v>
      </c>
      <c r="U22" s="8">
        <v>15</v>
      </c>
      <c r="V22" s="17"/>
      <c r="W22" s="8">
        <v>15</v>
      </c>
      <c r="X22" s="8">
        <v>15</v>
      </c>
      <c r="Y22" s="9" t="s">
        <v>912</v>
      </c>
      <c r="Z22" s="8">
        <v>15</v>
      </c>
      <c r="AA22" s="9" t="s">
        <v>912</v>
      </c>
      <c r="AB22" s="9" t="s">
        <v>912</v>
      </c>
      <c r="AC22" s="8">
        <v>15</v>
      </c>
    </row>
    <row r="23" spans="1:29" x14ac:dyDescent="0.25">
      <c r="A23" s="16" t="str">
        <f t="shared" si="0"/>
        <v/>
      </c>
      <c r="B23" s="4" t="str">
        <f>IFERROR(VLOOKUP(A23,'PIM Export'!C:D,2,FALSE),"Not found")</f>
        <v>Not found</v>
      </c>
      <c r="C23" s="5"/>
      <c r="D23" s="5"/>
      <c r="E23" s="6"/>
      <c r="F23" s="6"/>
      <c r="G23" s="4"/>
      <c r="H23" s="6"/>
      <c r="M23" s="8">
        <v>20</v>
      </c>
      <c r="N23" s="8">
        <v>20</v>
      </c>
      <c r="O23" s="8">
        <v>20</v>
      </c>
      <c r="P23" s="8">
        <v>20</v>
      </c>
      <c r="Q23" s="8">
        <v>20</v>
      </c>
      <c r="R23" s="8">
        <v>20</v>
      </c>
      <c r="S23" s="8">
        <v>20</v>
      </c>
      <c r="T23" s="8">
        <v>20</v>
      </c>
      <c r="U23" s="8">
        <v>20</v>
      </c>
      <c r="V23" s="17"/>
      <c r="W23" s="8">
        <v>20</v>
      </c>
      <c r="X23" s="9" t="s">
        <v>912</v>
      </c>
      <c r="Y23" s="9" t="s">
        <v>912</v>
      </c>
      <c r="Z23" s="8">
        <v>20</v>
      </c>
      <c r="AA23" s="9" t="s">
        <v>912</v>
      </c>
      <c r="AB23" s="9" t="s">
        <v>912</v>
      </c>
      <c r="AC23" s="8">
        <v>20</v>
      </c>
    </row>
    <row r="24" spans="1:29" x14ac:dyDescent="0.25">
      <c r="A24" s="16" t="str">
        <f t="shared" si="0"/>
        <v/>
      </c>
      <c r="B24" s="4" t="str">
        <f>IFERROR(VLOOKUP(A24,'PIM Export'!C:D,2,FALSE),"Not found")</f>
        <v>Not found</v>
      </c>
      <c r="C24" s="5"/>
      <c r="D24" s="5"/>
      <c r="E24" s="6"/>
      <c r="F24" s="6"/>
      <c r="G24" s="4"/>
      <c r="H24" s="6"/>
      <c r="M24" s="8">
        <v>25</v>
      </c>
      <c r="N24" s="8">
        <v>25</v>
      </c>
      <c r="O24" s="8">
        <v>25</v>
      </c>
      <c r="P24" s="8">
        <v>25</v>
      </c>
      <c r="Q24" s="8">
        <v>25</v>
      </c>
      <c r="R24" s="8">
        <v>25</v>
      </c>
      <c r="S24" s="8">
        <v>25</v>
      </c>
      <c r="T24" s="8">
        <v>25</v>
      </c>
      <c r="U24" s="9" t="s">
        <v>912</v>
      </c>
      <c r="V24" s="18"/>
      <c r="W24" s="8">
        <v>25</v>
      </c>
      <c r="X24" s="9" t="s">
        <v>912</v>
      </c>
      <c r="Y24" s="9" t="s">
        <v>912</v>
      </c>
      <c r="Z24" s="8">
        <v>25</v>
      </c>
      <c r="AA24" s="9" t="s">
        <v>912</v>
      </c>
      <c r="AB24" s="9" t="s">
        <v>912</v>
      </c>
      <c r="AC24" s="8">
        <v>25</v>
      </c>
    </row>
    <row r="25" spans="1:29" x14ac:dyDescent="0.25">
      <c r="A25" s="16" t="str">
        <f t="shared" si="0"/>
        <v/>
      </c>
      <c r="B25" s="4" t="str">
        <f>IFERROR(VLOOKUP(A25,'PIM Export'!C:D,2,FALSE),"Not found")</f>
        <v>Not found</v>
      </c>
      <c r="C25" s="5"/>
      <c r="D25" s="5"/>
      <c r="E25" s="6"/>
      <c r="F25" s="6"/>
      <c r="G25" s="4"/>
      <c r="H25" s="6"/>
      <c r="M25" s="8">
        <v>30</v>
      </c>
      <c r="N25" s="8">
        <v>30</v>
      </c>
      <c r="O25" s="8">
        <v>30</v>
      </c>
      <c r="P25" s="8">
        <v>30</v>
      </c>
      <c r="Q25" s="11" t="s">
        <v>912</v>
      </c>
      <c r="R25" s="8">
        <v>30</v>
      </c>
      <c r="S25" s="8">
        <v>30</v>
      </c>
      <c r="T25" s="8">
        <v>30</v>
      </c>
      <c r="U25" s="9" t="s">
        <v>912</v>
      </c>
      <c r="V25" s="18"/>
      <c r="W25" s="9" t="s">
        <v>912</v>
      </c>
      <c r="X25" s="9" t="s">
        <v>912</v>
      </c>
      <c r="Y25" s="9" t="s">
        <v>912</v>
      </c>
      <c r="Z25" s="9" t="s">
        <v>912</v>
      </c>
      <c r="AA25" s="9" t="s">
        <v>912</v>
      </c>
      <c r="AB25" s="9" t="s">
        <v>912</v>
      </c>
      <c r="AC25" s="8">
        <v>30</v>
      </c>
    </row>
    <row r="26" spans="1:29" x14ac:dyDescent="0.25">
      <c r="A26" s="16" t="str">
        <f t="shared" si="0"/>
        <v/>
      </c>
      <c r="B26" s="4" t="str">
        <f>IFERROR(VLOOKUP(A26,'PIM Export'!C:D,2,FALSE),"Not found")</f>
        <v>Not found</v>
      </c>
      <c r="C26" s="5"/>
      <c r="D26" s="5"/>
      <c r="E26" s="6"/>
      <c r="F26" s="6"/>
      <c r="G26" s="4"/>
      <c r="H26" s="6"/>
      <c r="M26" s="8">
        <v>35</v>
      </c>
      <c r="N26" s="11" t="s">
        <v>912</v>
      </c>
      <c r="O26" s="8">
        <v>35</v>
      </c>
      <c r="P26" s="8">
        <v>35</v>
      </c>
      <c r="Q26" s="11" t="s">
        <v>912</v>
      </c>
      <c r="R26" s="8">
        <v>35</v>
      </c>
      <c r="S26" s="8">
        <v>35</v>
      </c>
      <c r="T26" s="9" t="s">
        <v>912</v>
      </c>
      <c r="U26" s="9" t="s">
        <v>912</v>
      </c>
      <c r="V26" s="18"/>
      <c r="W26" s="9" t="s">
        <v>912</v>
      </c>
      <c r="X26" s="9" t="s">
        <v>912</v>
      </c>
      <c r="Y26" s="9" t="s">
        <v>912</v>
      </c>
      <c r="Z26" s="9" t="s">
        <v>912</v>
      </c>
      <c r="AA26" s="9" t="s">
        <v>912</v>
      </c>
      <c r="AB26" s="9" t="s">
        <v>912</v>
      </c>
      <c r="AC26" s="8">
        <v>35</v>
      </c>
    </row>
    <row r="27" spans="1:29" x14ac:dyDescent="0.25">
      <c r="A27" s="16" t="str">
        <f t="shared" si="0"/>
        <v/>
      </c>
      <c r="B27" s="4" t="str">
        <f>IFERROR(VLOOKUP(A27,'PIM Export'!C:D,2,FALSE),"Not found")</f>
        <v>Not found</v>
      </c>
      <c r="C27" s="5"/>
      <c r="D27" s="5"/>
      <c r="E27" s="6"/>
      <c r="F27" s="6"/>
      <c r="G27" s="4"/>
      <c r="H27" s="6"/>
      <c r="M27" s="8">
        <v>40</v>
      </c>
      <c r="N27" s="11" t="s">
        <v>912</v>
      </c>
      <c r="O27" s="8">
        <v>40</v>
      </c>
      <c r="P27" s="8">
        <v>40</v>
      </c>
      <c r="Q27" s="11" t="s">
        <v>912</v>
      </c>
      <c r="R27" s="8">
        <v>40</v>
      </c>
      <c r="S27" s="8">
        <v>40</v>
      </c>
      <c r="T27" s="8">
        <v>40</v>
      </c>
      <c r="U27" s="9" t="s">
        <v>912</v>
      </c>
      <c r="V27" s="18"/>
      <c r="W27" s="9" t="s">
        <v>912</v>
      </c>
      <c r="X27" s="9" t="s">
        <v>912</v>
      </c>
      <c r="Y27" s="9" t="s">
        <v>912</v>
      </c>
      <c r="Z27" s="9" t="s">
        <v>912</v>
      </c>
      <c r="AA27" s="9" t="s">
        <v>912</v>
      </c>
      <c r="AB27" s="9" t="s">
        <v>912</v>
      </c>
      <c r="AC27" s="8">
        <v>40</v>
      </c>
    </row>
    <row r="28" spans="1:29" x14ac:dyDescent="0.25">
      <c r="A28" s="16" t="str">
        <f t="shared" si="0"/>
        <v/>
      </c>
      <c r="B28" s="4" t="str">
        <f>IFERROR(VLOOKUP(A28,'PIM Export'!C:D,2,FALSE),"Not found")</f>
        <v>Not found</v>
      </c>
      <c r="C28" s="5"/>
      <c r="D28" s="5"/>
      <c r="E28" s="6"/>
      <c r="F28" s="6"/>
      <c r="G28" s="4"/>
      <c r="H28" s="6"/>
      <c r="M28" s="8">
        <v>45</v>
      </c>
      <c r="N28" s="11" t="s">
        <v>912</v>
      </c>
      <c r="O28" s="8">
        <v>45</v>
      </c>
      <c r="P28" s="8">
        <v>45</v>
      </c>
      <c r="Q28" s="11" t="s">
        <v>912</v>
      </c>
      <c r="R28" s="8">
        <v>45</v>
      </c>
      <c r="S28" s="9" t="s">
        <v>912</v>
      </c>
      <c r="T28" s="8">
        <v>45</v>
      </c>
      <c r="U28" s="9" t="s">
        <v>912</v>
      </c>
      <c r="V28" s="18"/>
      <c r="W28" s="9" t="s">
        <v>912</v>
      </c>
      <c r="X28" s="9" t="s">
        <v>912</v>
      </c>
      <c r="Y28" s="9" t="s">
        <v>912</v>
      </c>
      <c r="Z28" s="9" t="s">
        <v>912</v>
      </c>
      <c r="AA28" s="9" t="s">
        <v>912</v>
      </c>
      <c r="AB28" s="9" t="s">
        <v>912</v>
      </c>
      <c r="AC28" s="9" t="s">
        <v>912</v>
      </c>
    </row>
    <row r="29" spans="1:29" x14ac:dyDescent="0.25">
      <c r="A29" s="16" t="str">
        <f t="shared" si="0"/>
        <v/>
      </c>
      <c r="B29" s="4" t="str">
        <f>IFERROR(VLOOKUP(A29,'PIM Export'!C:D,2,FALSE),"Not found")</f>
        <v>Not found</v>
      </c>
      <c r="C29" s="5"/>
      <c r="D29" s="5"/>
      <c r="E29" s="6"/>
      <c r="F29" s="6"/>
      <c r="G29" s="4"/>
      <c r="H29" s="6"/>
      <c r="M29" s="8">
        <v>50</v>
      </c>
      <c r="N29" s="11" t="s">
        <v>912</v>
      </c>
      <c r="O29" s="8">
        <v>50</v>
      </c>
      <c r="P29" s="8">
        <v>50</v>
      </c>
      <c r="Q29" s="11" t="s">
        <v>912</v>
      </c>
      <c r="R29" s="8">
        <v>50</v>
      </c>
      <c r="S29" s="8">
        <v>50</v>
      </c>
      <c r="T29" s="8">
        <v>50</v>
      </c>
      <c r="U29" s="9" t="s">
        <v>912</v>
      </c>
      <c r="V29" s="18"/>
      <c r="W29" s="9" t="s">
        <v>912</v>
      </c>
      <c r="X29" s="9" t="s">
        <v>912</v>
      </c>
      <c r="Y29" s="9" t="s">
        <v>912</v>
      </c>
      <c r="Z29" s="9" t="s">
        <v>912</v>
      </c>
      <c r="AA29" s="9" t="s">
        <v>912</v>
      </c>
      <c r="AB29" s="9" t="s">
        <v>912</v>
      </c>
      <c r="AC29" s="8">
        <v>50</v>
      </c>
    </row>
    <row r="30" spans="1:29" x14ac:dyDescent="0.25">
      <c r="A30" s="16" t="str">
        <f t="shared" si="0"/>
        <v/>
      </c>
      <c r="B30" s="4" t="str">
        <f>IFERROR(VLOOKUP(A30,'PIM Export'!C:D,2,FALSE),"Not found")</f>
        <v>Not found</v>
      </c>
      <c r="C30" s="5"/>
      <c r="D30" s="5"/>
      <c r="E30" s="6"/>
      <c r="F30" s="6"/>
      <c r="G30" s="4"/>
      <c r="H30" s="6"/>
      <c r="M30" s="8">
        <v>55</v>
      </c>
      <c r="N30" s="11" t="s">
        <v>912</v>
      </c>
      <c r="O30" s="8">
        <v>55</v>
      </c>
      <c r="P30" s="9" t="s">
        <v>912</v>
      </c>
      <c r="Q30" s="11" t="s">
        <v>912</v>
      </c>
      <c r="R30" s="8">
        <v>55</v>
      </c>
      <c r="S30" s="9" t="s">
        <v>912</v>
      </c>
      <c r="T30" s="9" t="s">
        <v>912</v>
      </c>
      <c r="U30" s="9" t="s">
        <v>912</v>
      </c>
      <c r="V30" s="18"/>
      <c r="W30" s="9" t="s">
        <v>912</v>
      </c>
      <c r="X30" s="9" t="s">
        <v>912</v>
      </c>
      <c r="Y30" s="9" t="s">
        <v>912</v>
      </c>
      <c r="Z30" s="9" t="s">
        <v>912</v>
      </c>
      <c r="AA30" s="9" t="s">
        <v>912</v>
      </c>
      <c r="AB30" s="9" t="s">
        <v>912</v>
      </c>
      <c r="AC30" s="9" t="s">
        <v>912</v>
      </c>
    </row>
    <row r="31" spans="1:29" x14ac:dyDescent="0.25">
      <c r="A31" s="16" t="str">
        <f t="shared" si="0"/>
        <v/>
      </c>
      <c r="B31" s="4" t="str">
        <f>IFERROR(VLOOKUP(A31,'PIM Export'!C:D,2,FALSE),"Not found")</f>
        <v>Not found</v>
      </c>
      <c r="C31" s="5"/>
      <c r="D31" s="5"/>
      <c r="E31" s="6"/>
      <c r="F31" s="6"/>
      <c r="G31" s="4"/>
      <c r="H31" s="6"/>
      <c r="M31" s="8">
        <v>60</v>
      </c>
      <c r="N31" s="11" t="s">
        <v>912</v>
      </c>
      <c r="O31" s="8">
        <v>60</v>
      </c>
      <c r="P31" s="8">
        <v>60</v>
      </c>
      <c r="Q31" s="11" t="s">
        <v>912</v>
      </c>
      <c r="R31" s="8">
        <v>60</v>
      </c>
      <c r="S31" s="8">
        <v>60</v>
      </c>
      <c r="T31" s="8">
        <v>60</v>
      </c>
      <c r="U31" s="9" t="s">
        <v>912</v>
      </c>
      <c r="V31" s="18"/>
      <c r="W31" s="9" t="s">
        <v>912</v>
      </c>
      <c r="X31" s="9" t="s">
        <v>912</v>
      </c>
      <c r="Y31" s="9" t="s">
        <v>912</v>
      </c>
      <c r="Z31" s="9" t="s">
        <v>912</v>
      </c>
      <c r="AA31" s="9" t="s">
        <v>912</v>
      </c>
      <c r="AB31" s="9" t="s">
        <v>912</v>
      </c>
      <c r="AC31" s="8">
        <v>60</v>
      </c>
    </row>
    <row r="32" spans="1:29" x14ac:dyDescent="0.25">
      <c r="A32" s="16" t="str">
        <f t="shared" si="0"/>
        <v/>
      </c>
      <c r="B32" s="4" t="str">
        <f>IFERROR(VLOOKUP(A32,'PIM Export'!C:D,2,FALSE),"Not found")</f>
        <v>Not found</v>
      </c>
      <c r="C32" s="5"/>
      <c r="D32" s="5"/>
      <c r="E32" s="6"/>
      <c r="F32" s="6"/>
      <c r="G32" s="4"/>
      <c r="H32" s="6"/>
      <c r="M32" s="8">
        <v>65</v>
      </c>
      <c r="N32" s="11" t="s">
        <v>912</v>
      </c>
      <c r="O32" s="8">
        <v>65</v>
      </c>
      <c r="P32" s="9" t="s">
        <v>912</v>
      </c>
      <c r="Q32" s="11" t="s">
        <v>912</v>
      </c>
      <c r="R32" s="8">
        <v>65</v>
      </c>
      <c r="S32" s="9" t="s">
        <v>912</v>
      </c>
      <c r="T32" s="9" t="s">
        <v>912</v>
      </c>
      <c r="U32" s="9" t="s">
        <v>912</v>
      </c>
      <c r="V32" s="18"/>
      <c r="W32" s="9" t="s">
        <v>912</v>
      </c>
      <c r="X32" s="9" t="s">
        <v>912</v>
      </c>
      <c r="Y32" s="9" t="s">
        <v>912</v>
      </c>
      <c r="Z32" s="9" t="s">
        <v>912</v>
      </c>
      <c r="AA32" s="9" t="s">
        <v>912</v>
      </c>
      <c r="AB32" s="9" t="s">
        <v>912</v>
      </c>
      <c r="AC32" s="9" t="s">
        <v>912</v>
      </c>
    </row>
    <row r="33" spans="1:29" x14ac:dyDescent="0.25">
      <c r="A33" s="16" t="str">
        <f t="shared" si="0"/>
        <v/>
      </c>
      <c r="B33" s="4" t="str">
        <f>IFERROR(VLOOKUP(A33,'PIM Export'!C:D,2,FALSE),"Not found")</f>
        <v>Not found</v>
      </c>
      <c r="C33" s="5"/>
      <c r="D33" s="5"/>
      <c r="E33" s="6"/>
      <c r="F33" s="6"/>
      <c r="G33" s="4"/>
      <c r="H33" s="6"/>
      <c r="M33" s="8">
        <v>70</v>
      </c>
      <c r="N33" s="11" t="s">
        <v>912</v>
      </c>
      <c r="O33" s="8">
        <v>70</v>
      </c>
      <c r="P33" s="8">
        <v>70</v>
      </c>
      <c r="Q33" s="11" t="s">
        <v>912</v>
      </c>
      <c r="R33" s="8">
        <v>70</v>
      </c>
      <c r="S33" s="8">
        <v>70</v>
      </c>
      <c r="T33" s="8">
        <v>70</v>
      </c>
      <c r="U33" s="9" t="s">
        <v>912</v>
      </c>
      <c r="V33" s="18"/>
      <c r="W33" s="9" t="s">
        <v>912</v>
      </c>
      <c r="X33" s="9" t="s">
        <v>912</v>
      </c>
      <c r="Y33" s="9" t="s">
        <v>912</v>
      </c>
      <c r="Z33" s="9" t="s">
        <v>912</v>
      </c>
      <c r="AA33" s="9" t="s">
        <v>912</v>
      </c>
      <c r="AB33" s="9" t="s">
        <v>912</v>
      </c>
      <c r="AC33" s="9" t="s">
        <v>912</v>
      </c>
    </row>
    <row r="34" spans="1:29" x14ac:dyDescent="0.25">
      <c r="A34" s="16" t="str">
        <f t="shared" si="0"/>
        <v/>
      </c>
      <c r="B34" s="4" t="str">
        <f>IFERROR(VLOOKUP(A34,'PIM Export'!C:D,2,FALSE),"Not found")</f>
        <v>Not found</v>
      </c>
      <c r="C34" s="5"/>
      <c r="D34" s="5"/>
      <c r="E34" s="6"/>
      <c r="F34" s="6"/>
      <c r="G34" s="4"/>
      <c r="H34" s="6"/>
      <c r="M34" s="8">
        <v>75</v>
      </c>
      <c r="N34" s="11" t="s">
        <v>912</v>
      </c>
      <c r="O34" s="8">
        <v>75</v>
      </c>
      <c r="P34" s="9" t="s">
        <v>912</v>
      </c>
      <c r="Q34" s="11" t="s">
        <v>912</v>
      </c>
      <c r="R34" s="8">
        <v>75</v>
      </c>
      <c r="S34" s="9" t="s">
        <v>912</v>
      </c>
      <c r="T34" s="9" t="s">
        <v>912</v>
      </c>
      <c r="U34" s="9" t="s">
        <v>912</v>
      </c>
      <c r="V34" s="18"/>
      <c r="W34" s="9" t="s">
        <v>912</v>
      </c>
      <c r="X34" s="9" t="s">
        <v>912</v>
      </c>
      <c r="Y34" s="9" t="s">
        <v>912</v>
      </c>
      <c r="Z34" s="9" t="s">
        <v>912</v>
      </c>
      <c r="AA34" s="9" t="s">
        <v>912</v>
      </c>
      <c r="AB34" s="9" t="s">
        <v>912</v>
      </c>
      <c r="AC34" s="9" t="s">
        <v>912</v>
      </c>
    </row>
    <row r="35" spans="1:29" x14ac:dyDescent="0.25">
      <c r="A35" s="16" t="str">
        <f t="shared" si="0"/>
        <v/>
      </c>
      <c r="B35" s="4" t="str">
        <f>IFERROR(VLOOKUP(A35,'PIM Export'!C:D,2,FALSE),"Not found")</f>
        <v>Not found</v>
      </c>
      <c r="C35" s="5"/>
      <c r="D35" s="5"/>
      <c r="E35" s="6"/>
      <c r="F35" s="6"/>
      <c r="G35" s="4"/>
      <c r="H35" s="6"/>
      <c r="M35" s="8">
        <v>80</v>
      </c>
      <c r="N35" s="11" t="s">
        <v>912</v>
      </c>
      <c r="O35" s="8">
        <v>80</v>
      </c>
      <c r="P35" s="8">
        <v>80</v>
      </c>
      <c r="Q35" s="11" t="s">
        <v>912</v>
      </c>
      <c r="R35" s="8">
        <v>80</v>
      </c>
      <c r="S35" s="9" t="s">
        <v>912</v>
      </c>
      <c r="T35" s="8">
        <v>80</v>
      </c>
      <c r="U35" s="9" t="s">
        <v>912</v>
      </c>
      <c r="V35" s="18"/>
      <c r="W35" s="9" t="s">
        <v>912</v>
      </c>
      <c r="X35" s="9" t="s">
        <v>912</v>
      </c>
      <c r="Y35" s="9" t="s">
        <v>912</v>
      </c>
      <c r="Z35" s="9" t="s">
        <v>912</v>
      </c>
      <c r="AA35" s="9" t="s">
        <v>912</v>
      </c>
      <c r="AB35" s="9" t="s">
        <v>912</v>
      </c>
      <c r="AC35" s="8">
        <v>80</v>
      </c>
    </row>
    <row r="36" spans="1:29" x14ac:dyDescent="0.25">
      <c r="A36" s="16" t="str">
        <f t="shared" si="0"/>
        <v/>
      </c>
      <c r="B36" s="4" t="str">
        <f>IFERROR(VLOOKUP(A36,'PIM Export'!C:D,2,FALSE),"Not found")</f>
        <v>Not found</v>
      </c>
      <c r="C36" s="5"/>
      <c r="D36" s="5"/>
      <c r="E36" s="6"/>
      <c r="F36" s="6"/>
      <c r="G36" s="4"/>
      <c r="H36" s="6"/>
      <c r="M36" s="9" t="s">
        <v>912</v>
      </c>
      <c r="N36" s="11" t="s">
        <v>912</v>
      </c>
      <c r="O36" s="8">
        <v>85</v>
      </c>
      <c r="P36" s="9" t="s">
        <v>912</v>
      </c>
      <c r="Q36" s="11" t="s">
        <v>912</v>
      </c>
      <c r="R36" s="9" t="s">
        <v>912</v>
      </c>
      <c r="S36" s="9" t="s">
        <v>912</v>
      </c>
      <c r="T36" s="9" t="s">
        <v>912</v>
      </c>
      <c r="U36" s="9" t="s">
        <v>912</v>
      </c>
      <c r="V36" s="18"/>
      <c r="W36" s="9" t="s">
        <v>912</v>
      </c>
      <c r="X36" s="9" t="s">
        <v>912</v>
      </c>
      <c r="Y36" s="9" t="s">
        <v>912</v>
      </c>
      <c r="Z36" s="9" t="s">
        <v>912</v>
      </c>
      <c r="AA36" s="9" t="s">
        <v>912</v>
      </c>
      <c r="AB36" s="9" t="s">
        <v>912</v>
      </c>
      <c r="AC36" s="9" t="s">
        <v>912</v>
      </c>
    </row>
    <row r="37" spans="1:29" x14ac:dyDescent="0.25">
      <c r="A37" s="16" t="str">
        <f t="shared" si="0"/>
        <v/>
      </c>
      <c r="B37" s="4" t="str">
        <f>IFERROR(VLOOKUP(A37,'PIM Export'!C:D,2,FALSE),"Not found")</f>
        <v>Not found</v>
      </c>
      <c r="C37" s="5"/>
      <c r="D37" s="5"/>
      <c r="E37" s="6"/>
      <c r="F37" s="6"/>
      <c r="G37" s="4"/>
      <c r="H37" s="6"/>
      <c r="M37" s="8">
        <v>90</v>
      </c>
      <c r="N37" s="11" t="s">
        <v>912</v>
      </c>
      <c r="O37" s="8">
        <v>90</v>
      </c>
      <c r="P37" s="8">
        <v>90</v>
      </c>
      <c r="Q37" s="11" t="s">
        <v>912</v>
      </c>
      <c r="R37" s="8">
        <v>90</v>
      </c>
      <c r="S37" s="9" t="s">
        <v>912</v>
      </c>
      <c r="T37" s="8">
        <v>90</v>
      </c>
      <c r="U37" s="9" t="s">
        <v>912</v>
      </c>
      <c r="V37" s="18"/>
      <c r="W37" s="9" t="s">
        <v>912</v>
      </c>
      <c r="X37" s="9" t="s">
        <v>912</v>
      </c>
      <c r="Y37" s="9" t="s">
        <v>912</v>
      </c>
      <c r="Z37" s="9" t="s">
        <v>912</v>
      </c>
      <c r="AA37" s="9" t="s">
        <v>912</v>
      </c>
      <c r="AB37" s="9" t="s">
        <v>912</v>
      </c>
      <c r="AC37" s="8">
        <v>90</v>
      </c>
    </row>
    <row r="38" spans="1:29" x14ac:dyDescent="0.25">
      <c r="A38" s="16" t="str">
        <f t="shared" si="0"/>
        <v/>
      </c>
      <c r="B38" s="4" t="str">
        <f>IFERROR(VLOOKUP(A38,'PIM Export'!C:D,2,FALSE),"Not found")</f>
        <v>Not found</v>
      </c>
      <c r="C38" s="5"/>
      <c r="D38" s="5"/>
      <c r="E38" s="6"/>
      <c r="F38" s="6"/>
      <c r="G38" s="4"/>
      <c r="H38" s="6"/>
      <c r="M38" s="8">
        <v>100</v>
      </c>
      <c r="N38" s="11" t="s">
        <v>912</v>
      </c>
      <c r="O38" s="8">
        <v>100</v>
      </c>
      <c r="P38" s="8">
        <v>100</v>
      </c>
      <c r="Q38" s="11" t="s">
        <v>912</v>
      </c>
      <c r="R38" s="8">
        <v>100</v>
      </c>
      <c r="S38" s="9" t="s">
        <v>912</v>
      </c>
      <c r="T38" s="8">
        <v>100</v>
      </c>
      <c r="U38" s="9" t="s">
        <v>912</v>
      </c>
      <c r="V38" s="18"/>
      <c r="W38" s="9" t="s">
        <v>912</v>
      </c>
      <c r="X38" s="9" t="s">
        <v>912</v>
      </c>
      <c r="Y38" s="9" t="s">
        <v>912</v>
      </c>
      <c r="Z38" s="9" t="s">
        <v>912</v>
      </c>
      <c r="AA38" s="9" t="s">
        <v>912</v>
      </c>
      <c r="AB38" s="9" t="s">
        <v>912</v>
      </c>
      <c r="AC38" s="8">
        <v>100</v>
      </c>
    </row>
    <row r="39" spans="1:29" x14ac:dyDescent="0.25">
      <c r="A39" s="16" t="str">
        <f t="shared" si="0"/>
        <v/>
      </c>
      <c r="B39" s="4" t="str">
        <f>IFERROR(VLOOKUP(A39,'PIM Export'!C:D,2,FALSE),"Not found")</f>
        <v>Not found</v>
      </c>
      <c r="C39" s="5"/>
      <c r="D39" s="5"/>
      <c r="E39" s="6"/>
      <c r="F39" s="6"/>
      <c r="G39" s="4"/>
      <c r="H39" s="6"/>
      <c r="M39" s="9" t="s">
        <v>912</v>
      </c>
      <c r="N39" s="11" t="s">
        <v>912</v>
      </c>
      <c r="O39" s="8">
        <v>105</v>
      </c>
      <c r="P39" s="9" t="s">
        <v>912</v>
      </c>
      <c r="Q39" s="11" t="s">
        <v>912</v>
      </c>
      <c r="R39" s="9" t="s">
        <v>912</v>
      </c>
      <c r="S39" s="9" t="s">
        <v>912</v>
      </c>
      <c r="T39" s="9" t="s">
        <v>912</v>
      </c>
      <c r="U39" s="9" t="s">
        <v>912</v>
      </c>
      <c r="V39" s="18"/>
      <c r="W39" s="9" t="s">
        <v>912</v>
      </c>
      <c r="X39" s="9" t="s">
        <v>912</v>
      </c>
      <c r="Y39" s="9" t="s">
        <v>912</v>
      </c>
      <c r="Z39" s="9" t="s">
        <v>912</v>
      </c>
      <c r="AA39" s="9" t="s">
        <v>912</v>
      </c>
      <c r="AB39" s="9" t="s">
        <v>912</v>
      </c>
      <c r="AC39" s="9" t="s">
        <v>912</v>
      </c>
    </row>
    <row r="40" spans="1:29" x14ac:dyDescent="0.25">
      <c r="A40" s="16" t="str">
        <f t="shared" si="0"/>
        <v/>
      </c>
      <c r="B40" s="4" t="str">
        <f>IFERROR(VLOOKUP(A40,'PIM Export'!C:D,2,FALSE),"Not found")</f>
        <v>Not found</v>
      </c>
      <c r="C40" s="5"/>
      <c r="D40" s="5"/>
      <c r="E40" s="6"/>
      <c r="F40" s="6"/>
      <c r="G40" s="4"/>
      <c r="H40" s="6"/>
      <c r="M40" s="8">
        <v>110</v>
      </c>
      <c r="N40" s="11" t="s">
        <v>912</v>
      </c>
      <c r="O40" s="8">
        <v>110</v>
      </c>
      <c r="P40" s="8">
        <v>110</v>
      </c>
      <c r="Q40" s="11" t="s">
        <v>912</v>
      </c>
      <c r="R40" s="8">
        <v>110</v>
      </c>
      <c r="S40" s="9" t="s">
        <v>912</v>
      </c>
      <c r="T40" s="8">
        <v>110</v>
      </c>
      <c r="U40" s="9" t="s">
        <v>912</v>
      </c>
      <c r="V40" s="18"/>
      <c r="W40" s="9" t="s">
        <v>912</v>
      </c>
      <c r="X40" s="9" t="s">
        <v>912</v>
      </c>
      <c r="Y40" s="9" t="s">
        <v>912</v>
      </c>
      <c r="Z40" s="9" t="s">
        <v>912</v>
      </c>
      <c r="AA40" s="9" t="s">
        <v>912</v>
      </c>
      <c r="AB40" s="9" t="s">
        <v>912</v>
      </c>
      <c r="AC40" s="9" t="s">
        <v>912</v>
      </c>
    </row>
    <row r="41" spans="1:29" x14ac:dyDescent="0.25">
      <c r="A41" s="16" t="str">
        <f t="shared" si="0"/>
        <v/>
      </c>
      <c r="B41" s="4" t="str">
        <f>IFERROR(VLOOKUP(A41,'PIM Export'!C:D,2,FALSE),"Not found")</f>
        <v>Not found</v>
      </c>
      <c r="C41" s="5"/>
      <c r="D41" s="5"/>
      <c r="E41" s="6"/>
      <c r="F41" s="6"/>
      <c r="G41" s="4"/>
      <c r="H41" s="6"/>
      <c r="M41" s="8">
        <v>120</v>
      </c>
      <c r="N41" s="11" t="s">
        <v>912</v>
      </c>
      <c r="O41" s="8">
        <v>120</v>
      </c>
      <c r="P41" s="8">
        <v>120</v>
      </c>
      <c r="Q41" s="11" t="s">
        <v>912</v>
      </c>
      <c r="R41" s="8">
        <v>120</v>
      </c>
      <c r="S41" s="9" t="s">
        <v>912</v>
      </c>
      <c r="T41" s="8">
        <v>120</v>
      </c>
      <c r="U41" s="9" t="s">
        <v>912</v>
      </c>
      <c r="V41" s="18"/>
      <c r="W41" s="9" t="s">
        <v>912</v>
      </c>
      <c r="X41" s="9" t="s">
        <v>912</v>
      </c>
      <c r="Y41" s="9" t="s">
        <v>912</v>
      </c>
      <c r="Z41" s="9" t="s">
        <v>912</v>
      </c>
      <c r="AA41" s="9" t="s">
        <v>912</v>
      </c>
      <c r="AB41" s="9" t="s">
        <v>912</v>
      </c>
      <c r="AC41" s="9" t="s">
        <v>912</v>
      </c>
    </row>
    <row r="42" spans="1:29" x14ac:dyDescent="0.25">
      <c r="A42" s="16" t="str">
        <f t="shared" si="0"/>
        <v/>
      </c>
      <c r="B42" s="4" t="str">
        <f>IFERROR(VLOOKUP(A42,'PIM Export'!C:D,2,FALSE),"Not found")</f>
        <v>Not found</v>
      </c>
      <c r="C42" s="5"/>
      <c r="D42" s="5"/>
      <c r="E42" s="6"/>
      <c r="F42" s="6"/>
      <c r="G42" s="4"/>
      <c r="H42" s="6"/>
      <c r="M42" s="8">
        <v>130</v>
      </c>
      <c r="N42" s="11" t="s">
        <v>912</v>
      </c>
      <c r="O42" s="8">
        <v>130</v>
      </c>
      <c r="P42" s="9" t="s">
        <v>912</v>
      </c>
      <c r="Q42" s="11" t="s">
        <v>912</v>
      </c>
      <c r="R42" s="8">
        <v>130</v>
      </c>
      <c r="S42" s="9" t="s">
        <v>912</v>
      </c>
      <c r="T42" s="8">
        <v>130</v>
      </c>
      <c r="U42" s="9" t="s">
        <v>912</v>
      </c>
      <c r="V42" s="18"/>
      <c r="W42" s="9" t="s">
        <v>912</v>
      </c>
      <c r="X42" s="9" t="s">
        <v>912</v>
      </c>
      <c r="Y42" s="9" t="s">
        <v>912</v>
      </c>
      <c r="Z42" s="9" t="s">
        <v>912</v>
      </c>
      <c r="AA42" s="9" t="s">
        <v>912</v>
      </c>
      <c r="AB42" s="9" t="s">
        <v>912</v>
      </c>
      <c r="AC42" s="9" t="s">
        <v>912</v>
      </c>
    </row>
    <row r="43" spans="1:29" x14ac:dyDescent="0.25">
      <c r="A43" s="16" t="str">
        <f t="shared" si="0"/>
        <v/>
      </c>
      <c r="B43" s="4" t="str">
        <f>IFERROR(VLOOKUP(A43,'PIM Export'!C:D,2,FALSE),"Not found")</f>
        <v>Not found</v>
      </c>
      <c r="C43" s="5"/>
      <c r="D43" s="5"/>
      <c r="E43" s="6"/>
      <c r="F43" s="6"/>
      <c r="G43" s="4"/>
      <c r="H43" s="6"/>
      <c r="M43" s="8">
        <v>140</v>
      </c>
      <c r="N43" s="11" t="s">
        <v>912</v>
      </c>
      <c r="O43" s="8">
        <v>140</v>
      </c>
      <c r="P43" s="9" t="s">
        <v>912</v>
      </c>
      <c r="Q43" s="11" t="s">
        <v>912</v>
      </c>
      <c r="R43" s="8">
        <v>140</v>
      </c>
      <c r="S43" s="9" t="s">
        <v>912</v>
      </c>
      <c r="T43" s="8">
        <v>140</v>
      </c>
      <c r="U43" s="9" t="s">
        <v>912</v>
      </c>
      <c r="V43" s="18"/>
      <c r="W43" s="9" t="s">
        <v>912</v>
      </c>
      <c r="X43" s="9" t="s">
        <v>912</v>
      </c>
      <c r="Y43" s="9" t="s">
        <v>912</v>
      </c>
      <c r="Z43" s="9" t="s">
        <v>912</v>
      </c>
      <c r="AA43" s="9" t="s">
        <v>912</v>
      </c>
      <c r="AB43" s="9" t="s">
        <v>912</v>
      </c>
      <c r="AC43" s="9" t="s">
        <v>912</v>
      </c>
    </row>
    <row r="44" spans="1:29" x14ac:dyDescent="0.25">
      <c r="A44" s="16" t="str">
        <f t="shared" si="0"/>
        <v/>
      </c>
      <c r="B44" s="4" t="str">
        <f>IFERROR(VLOOKUP(A44,'PIM Export'!C:D,2,FALSE),"Not found")</f>
        <v>Not found</v>
      </c>
      <c r="C44" s="5"/>
      <c r="D44" s="5"/>
      <c r="E44" s="6"/>
      <c r="F44" s="6"/>
      <c r="G44" s="4"/>
      <c r="H44" s="6"/>
      <c r="M44" s="8">
        <v>150</v>
      </c>
      <c r="N44" s="11" t="s">
        <v>912</v>
      </c>
      <c r="O44" s="8">
        <v>150</v>
      </c>
      <c r="P44" s="9" t="s">
        <v>912</v>
      </c>
      <c r="Q44" s="11" t="s">
        <v>912</v>
      </c>
      <c r="R44" s="8">
        <v>150</v>
      </c>
      <c r="S44" s="9" t="s">
        <v>912</v>
      </c>
      <c r="T44" s="8">
        <v>150</v>
      </c>
      <c r="U44" s="9" t="s">
        <v>912</v>
      </c>
      <c r="V44" s="18"/>
      <c r="W44" s="9" t="s">
        <v>912</v>
      </c>
      <c r="X44" s="9" t="s">
        <v>912</v>
      </c>
      <c r="Y44" s="9" t="s">
        <v>912</v>
      </c>
      <c r="Z44" s="9" t="s">
        <v>912</v>
      </c>
      <c r="AA44" s="9" t="s">
        <v>912</v>
      </c>
      <c r="AB44" s="9" t="s">
        <v>912</v>
      </c>
      <c r="AC44" s="9" t="s">
        <v>912</v>
      </c>
    </row>
    <row r="45" spans="1:29" x14ac:dyDescent="0.25">
      <c r="A45" s="16" t="str">
        <f t="shared" si="0"/>
        <v/>
      </c>
      <c r="B45" s="4" t="str">
        <f>IFERROR(VLOOKUP(A45,'PIM Export'!C:D,2,FALSE),"Not found")</f>
        <v>Not found</v>
      </c>
      <c r="C45" s="5"/>
      <c r="D45" s="5"/>
      <c r="E45" s="6"/>
      <c r="F45" s="6"/>
      <c r="G45" s="4"/>
      <c r="H45" s="6"/>
      <c r="M45" s="8">
        <v>160</v>
      </c>
      <c r="N45" s="11" t="s">
        <v>912</v>
      </c>
      <c r="O45" s="8">
        <v>160</v>
      </c>
      <c r="P45" s="9" t="s">
        <v>912</v>
      </c>
      <c r="Q45" s="11" t="s">
        <v>912</v>
      </c>
      <c r="R45" s="8">
        <v>160</v>
      </c>
      <c r="S45" s="9" t="s">
        <v>912</v>
      </c>
      <c r="T45" s="8">
        <v>160</v>
      </c>
      <c r="U45" s="9" t="s">
        <v>912</v>
      </c>
      <c r="V45" s="18"/>
      <c r="W45" s="9" t="s">
        <v>912</v>
      </c>
      <c r="X45" s="9" t="s">
        <v>912</v>
      </c>
      <c r="Y45" s="9" t="s">
        <v>912</v>
      </c>
      <c r="Z45" s="9" t="s">
        <v>912</v>
      </c>
      <c r="AA45" s="9" t="s">
        <v>912</v>
      </c>
      <c r="AB45" s="9" t="s">
        <v>912</v>
      </c>
      <c r="AC45" s="9" t="s">
        <v>912</v>
      </c>
    </row>
    <row r="46" spans="1:29" x14ac:dyDescent="0.25">
      <c r="A46" s="16" t="str">
        <f t="shared" si="0"/>
        <v/>
      </c>
      <c r="B46" s="4" t="str">
        <f>IFERROR(VLOOKUP(A46,'PIM Export'!C:D,2,FALSE),"Not found")</f>
        <v>Not found</v>
      </c>
      <c r="C46" s="5"/>
      <c r="D46" s="5"/>
      <c r="E46" s="6"/>
      <c r="F46" s="6"/>
      <c r="G46" s="4"/>
      <c r="H46" s="6"/>
      <c r="M46" s="9" t="s">
        <v>912</v>
      </c>
      <c r="N46" s="11" t="s">
        <v>912</v>
      </c>
      <c r="O46" s="9" t="s">
        <v>912</v>
      </c>
      <c r="P46" s="9" t="s">
        <v>912</v>
      </c>
      <c r="Q46" s="11" t="s">
        <v>912</v>
      </c>
      <c r="R46" s="9" t="s">
        <v>912</v>
      </c>
      <c r="S46" s="9" t="s">
        <v>912</v>
      </c>
      <c r="T46" s="8">
        <v>170</v>
      </c>
      <c r="U46" s="9" t="s">
        <v>912</v>
      </c>
      <c r="V46" s="18"/>
      <c r="W46" s="9" t="s">
        <v>912</v>
      </c>
      <c r="X46" s="9" t="s">
        <v>912</v>
      </c>
      <c r="Y46" s="9" t="s">
        <v>912</v>
      </c>
      <c r="Z46" s="9" t="s">
        <v>912</v>
      </c>
      <c r="AA46" s="9" t="s">
        <v>912</v>
      </c>
      <c r="AB46" s="9" t="s">
        <v>912</v>
      </c>
      <c r="AC46" s="9" t="s">
        <v>912</v>
      </c>
    </row>
    <row r="47" spans="1:29" x14ac:dyDescent="0.25">
      <c r="A47" s="16" t="str">
        <f t="shared" si="0"/>
        <v/>
      </c>
      <c r="B47" s="4" t="str">
        <f>IFERROR(VLOOKUP(A47,'PIM Export'!C:D,2,FALSE),"Not found")</f>
        <v>Not found</v>
      </c>
      <c r="C47" s="5"/>
      <c r="D47" s="5"/>
      <c r="E47" s="6"/>
      <c r="F47" s="6"/>
      <c r="G47" s="4"/>
      <c r="H47" s="6"/>
      <c r="M47" s="8">
        <v>180</v>
      </c>
      <c r="N47" s="11" t="s">
        <v>912</v>
      </c>
      <c r="O47" s="8">
        <v>180</v>
      </c>
      <c r="P47" s="9" t="s">
        <v>912</v>
      </c>
      <c r="Q47" s="11" t="s">
        <v>912</v>
      </c>
      <c r="R47" s="8">
        <v>180</v>
      </c>
      <c r="S47" s="9" t="s">
        <v>912</v>
      </c>
      <c r="T47" s="8">
        <v>180</v>
      </c>
      <c r="U47" s="9" t="s">
        <v>912</v>
      </c>
      <c r="V47" s="18"/>
      <c r="W47" s="9" t="s">
        <v>912</v>
      </c>
      <c r="X47" s="9" t="s">
        <v>912</v>
      </c>
      <c r="Y47" s="9" t="s">
        <v>912</v>
      </c>
      <c r="Z47" s="9" t="s">
        <v>912</v>
      </c>
      <c r="AA47" s="9" t="s">
        <v>912</v>
      </c>
      <c r="AB47" s="9" t="s">
        <v>912</v>
      </c>
      <c r="AC47" s="9" t="s">
        <v>912</v>
      </c>
    </row>
    <row r="48" spans="1:29" x14ac:dyDescent="0.25">
      <c r="A48" s="16" t="str">
        <f t="shared" si="0"/>
        <v/>
      </c>
      <c r="B48" s="4" t="str">
        <f>IFERROR(VLOOKUP(A48,'PIM Export'!C:D,2,FALSE),"Not found")</f>
        <v>Not found</v>
      </c>
      <c r="C48" s="5"/>
      <c r="D48" s="5"/>
      <c r="E48" s="6"/>
      <c r="F48" s="6"/>
      <c r="G48" s="4"/>
      <c r="H48" s="6"/>
      <c r="M48" s="9" t="s">
        <v>912</v>
      </c>
      <c r="N48" s="11" t="s">
        <v>912</v>
      </c>
      <c r="O48" s="9" t="s">
        <v>912</v>
      </c>
      <c r="P48" s="9" t="s">
        <v>912</v>
      </c>
      <c r="Q48" s="11" t="s">
        <v>912</v>
      </c>
      <c r="R48" s="9" t="s">
        <v>912</v>
      </c>
      <c r="S48" s="9" t="s">
        <v>912</v>
      </c>
      <c r="T48" s="8">
        <v>190</v>
      </c>
      <c r="U48" s="9" t="s">
        <v>912</v>
      </c>
      <c r="V48" s="18"/>
      <c r="W48" s="9" t="s">
        <v>912</v>
      </c>
      <c r="X48" s="9" t="s">
        <v>912</v>
      </c>
      <c r="Y48" s="9" t="s">
        <v>912</v>
      </c>
      <c r="Z48" s="9" t="s">
        <v>912</v>
      </c>
      <c r="AA48" s="9" t="s">
        <v>912</v>
      </c>
      <c r="AB48" s="9" t="s">
        <v>912</v>
      </c>
      <c r="AC48" s="9" t="s">
        <v>912</v>
      </c>
    </row>
    <row r="49" spans="1:29" x14ac:dyDescent="0.25">
      <c r="A49" s="16" t="str">
        <f t="shared" si="0"/>
        <v/>
      </c>
      <c r="B49" s="4" t="str">
        <f>IFERROR(VLOOKUP(A49,'PIM Export'!C:D,2,FALSE),"Not found")</f>
        <v>Not found</v>
      </c>
      <c r="C49" s="5"/>
      <c r="D49" s="5"/>
      <c r="E49" s="6"/>
      <c r="F49" s="6"/>
      <c r="G49" s="4"/>
      <c r="H49" s="6"/>
      <c r="M49" s="8">
        <v>200</v>
      </c>
      <c r="N49" s="11" t="s">
        <v>912</v>
      </c>
      <c r="O49" s="8">
        <v>200</v>
      </c>
      <c r="P49" s="9" t="s">
        <v>912</v>
      </c>
      <c r="Q49" s="11" t="s">
        <v>912</v>
      </c>
      <c r="R49" s="9" t="s">
        <v>912</v>
      </c>
      <c r="S49" s="9" t="s">
        <v>912</v>
      </c>
      <c r="T49" s="8">
        <v>200</v>
      </c>
      <c r="U49" s="9" t="s">
        <v>912</v>
      </c>
      <c r="V49" s="18"/>
      <c r="W49" s="9" t="s">
        <v>912</v>
      </c>
      <c r="X49" s="9" t="s">
        <v>912</v>
      </c>
      <c r="Y49" s="9" t="s">
        <v>912</v>
      </c>
      <c r="Z49" s="9" t="s">
        <v>912</v>
      </c>
      <c r="AA49" s="9" t="s">
        <v>912</v>
      </c>
      <c r="AB49" s="9" t="s">
        <v>912</v>
      </c>
      <c r="AC49" s="9" t="s">
        <v>912</v>
      </c>
    </row>
    <row r="50" spans="1:29" x14ac:dyDescent="0.25">
      <c r="A50" s="16" t="str">
        <f t="shared" si="0"/>
        <v/>
      </c>
      <c r="B50" s="4" t="str">
        <f>IFERROR(VLOOKUP(A50,'PIM Export'!C:D,2,FALSE),"Not found")</f>
        <v>Not found</v>
      </c>
      <c r="C50" s="5"/>
      <c r="D50" s="5"/>
      <c r="E50" s="6"/>
      <c r="F50" s="6"/>
      <c r="G50" s="4"/>
      <c r="H50" s="6"/>
    </row>
  </sheetData>
  <sortState xmlns:xlrd2="http://schemas.microsoft.com/office/spreadsheetml/2017/richdata2" ref="T23:T42">
    <sortCondition ref="T23:T42"/>
  </sortState>
  <phoneticPr fontId="8" type="noConversion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C218A05-AC47-400C-B1B5-126FB87887C0}">
          <x14:formula1>
            <xm:f>Sheet2!$A$2:$A$8</xm:f>
          </x14:formula1>
          <xm:sqref>D51:D64</xm:sqref>
        </x14:dataValidation>
        <x14:dataValidation type="list" allowBlank="1" showInputMessage="1" showErrorMessage="1" xr:uid="{CB2516E2-4F90-403C-A24E-F54BD320EADE}">
          <x14:formula1>
            <xm:f>'PIM Export'!$G$3:$G$34</xm:f>
          </x14:formula1>
          <xm:sqref>C51:C68</xm:sqref>
        </x14:dataValidation>
        <x14:dataValidation type="list" allowBlank="1" showInputMessage="1" showErrorMessage="1" xr:uid="{CA1BCCA2-9C7F-48E6-91FF-87F6568FA456}">
          <x14:formula1>
            <xm:f>'PIM Export'!$J$2:$J$47</xm:f>
          </x14:formula1>
          <xm:sqref>C4:C50</xm:sqref>
        </x14:dataValidation>
        <x14:dataValidation type="list" allowBlank="1" showInputMessage="1" showErrorMessage="1" xr:uid="{028CB2F9-800D-490B-B8CE-E2F2B5D615A0}">
          <x14:formula1>
            <xm:f>Sheet2!$A$2:$A$16</xm:f>
          </x14:formula1>
          <xm:sqref>D4:D50</xm:sqref>
        </x14:dataValidation>
        <x14:dataValidation type="list" allowBlank="1" showInputMessage="1" showErrorMessage="1" xr:uid="{A18E216F-A4CB-40BC-95D2-50AC9A6DCDE6}">
          <x14:formula1>
            <xm:f>'PIM Export'!$K$2:$K$5</xm:f>
          </x14:formula1>
          <xm:sqref>H4:H50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9BA57-0A83-4653-9FB6-0F4F0B461AA4}">
  <dimension ref="A1:A33"/>
  <sheetViews>
    <sheetView workbookViewId="0">
      <selection activeCell="H26" sqref="H26"/>
    </sheetView>
  </sheetViews>
  <sheetFormatPr defaultRowHeight="15" x14ac:dyDescent="0.25"/>
  <sheetData>
    <row r="1" spans="1:1" x14ac:dyDescent="0.25">
      <c r="A1" s="10" t="s">
        <v>880</v>
      </c>
    </row>
    <row r="2" spans="1:1" x14ac:dyDescent="0.25">
      <c r="A2" s="20" t="s">
        <v>881</v>
      </c>
    </row>
    <row r="3" spans="1:1" x14ac:dyDescent="0.25">
      <c r="A3" s="20" t="s">
        <v>882</v>
      </c>
    </row>
    <row r="4" spans="1:1" x14ac:dyDescent="0.25">
      <c r="A4" s="20" t="s">
        <v>883</v>
      </c>
    </row>
    <row r="5" spans="1:1" x14ac:dyDescent="0.25">
      <c r="A5" s="20" t="s">
        <v>884</v>
      </c>
    </row>
    <row r="6" spans="1:1" x14ac:dyDescent="0.25">
      <c r="A6" s="20" t="s">
        <v>885</v>
      </c>
    </row>
    <row r="7" spans="1:1" x14ac:dyDescent="0.25">
      <c r="A7" s="20" t="s">
        <v>886</v>
      </c>
    </row>
    <row r="8" spans="1:1" x14ac:dyDescent="0.25">
      <c r="A8" s="20"/>
    </row>
    <row r="9" spans="1:1" x14ac:dyDescent="0.25">
      <c r="A9" s="10" t="s">
        <v>887</v>
      </c>
    </row>
    <row r="10" spans="1:1" x14ac:dyDescent="0.25">
      <c r="A10" s="20" t="s">
        <v>888</v>
      </c>
    </row>
    <row r="11" spans="1:1" x14ac:dyDescent="0.25">
      <c r="A11" s="20" t="s">
        <v>889</v>
      </c>
    </row>
    <row r="13" spans="1:1" x14ac:dyDescent="0.25">
      <c r="A13" s="10" t="s">
        <v>890</v>
      </c>
    </row>
    <row r="14" spans="1:1" x14ac:dyDescent="0.25">
      <c r="A14" s="20" t="s">
        <v>891</v>
      </c>
    </row>
    <row r="15" spans="1:1" x14ac:dyDescent="0.25">
      <c r="A15" s="20" t="s">
        <v>892</v>
      </c>
    </row>
    <row r="16" spans="1:1" x14ac:dyDescent="0.25">
      <c r="A16" s="20" t="s">
        <v>893</v>
      </c>
    </row>
    <row r="17" spans="1:1" x14ac:dyDescent="0.25">
      <c r="A17" s="20" t="s">
        <v>894</v>
      </c>
    </row>
    <row r="18" spans="1:1" x14ac:dyDescent="0.25">
      <c r="A18" s="20" t="s">
        <v>895</v>
      </c>
    </row>
    <row r="19" spans="1:1" x14ac:dyDescent="0.25">
      <c r="A19" s="20" t="s">
        <v>896</v>
      </c>
    </row>
    <row r="20" spans="1:1" x14ac:dyDescent="0.25">
      <c r="A20" s="20" t="s">
        <v>897</v>
      </c>
    </row>
    <row r="21" spans="1:1" x14ac:dyDescent="0.25">
      <c r="A21" s="20" t="s">
        <v>898</v>
      </c>
    </row>
    <row r="22" spans="1:1" x14ac:dyDescent="0.25">
      <c r="A22" s="20" t="s">
        <v>899</v>
      </c>
    </row>
    <row r="23" spans="1:1" x14ac:dyDescent="0.25">
      <c r="A23" s="20" t="s">
        <v>900</v>
      </c>
    </row>
    <row r="24" spans="1:1" x14ac:dyDescent="0.25">
      <c r="A24" s="20" t="s">
        <v>901</v>
      </c>
    </row>
    <row r="25" spans="1:1" x14ac:dyDescent="0.25">
      <c r="A25" s="20" t="s">
        <v>902</v>
      </c>
    </row>
    <row r="26" spans="1:1" x14ac:dyDescent="0.25">
      <c r="A26" s="20" t="s">
        <v>903</v>
      </c>
    </row>
    <row r="27" spans="1:1" x14ac:dyDescent="0.25">
      <c r="A27" s="20" t="s">
        <v>904</v>
      </c>
    </row>
    <row r="28" spans="1:1" x14ac:dyDescent="0.25">
      <c r="A28" s="20" t="s">
        <v>905</v>
      </c>
    </row>
    <row r="29" spans="1:1" x14ac:dyDescent="0.25">
      <c r="A29" s="20" t="s">
        <v>906</v>
      </c>
    </row>
    <row r="30" spans="1:1" x14ac:dyDescent="0.25">
      <c r="A30" s="20" t="s">
        <v>907</v>
      </c>
    </row>
    <row r="31" spans="1:1" x14ac:dyDescent="0.25">
      <c r="A31" s="20" t="s">
        <v>908</v>
      </c>
    </row>
    <row r="32" spans="1:1" x14ac:dyDescent="0.25">
      <c r="A32" s="20" t="s">
        <v>909</v>
      </c>
    </row>
    <row r="33" spans="1:1" x14ac:dyDescent="0.25">
      <c r="A33" s="20" t="s">
        <v>910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PIM Export</vt:lpstr>
      <vt:lpstr>Sheet2</vt:lpstr>
      <vt:lpstr>Sawn Al,Cu,CuZn Plates</vt:lpstr>
      <vt:lpstr>Guide</vt:lpstr>
    </vt:vector>
  </TitlesOfParts>
  <Manager/>
  <Company>Struct PIM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PIM Export</dc:title>
  <dc:subject/>
  <dc:creator>Struct PIM</dc:creator>
  <cp:keywords/>
  <dc:description/>
  <cp:lastModifiedBy>Martha Pedersen - Alumeco</cp:lastModifiedBy>
  <cp:revision/>
  <dcterms:created xsi:type="dcterms:W3CDTF">2021-09-13T07:20:53Z</dcterms:created>
  <dcterms:modified xsi:type="dcterms:W3CDTF">2024-08-12T12:21:58Z</dcterms:modified>
  <cp:category/>
  <cp:contentStatus/>
</cp:coreProperties>
</file>